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8315" windowHeight="8400"/>
  </bookViews>
  <sheets>
    <sheet name="Account Opening Form_EN" sheetId="5" r:id="rId1"/>
    <sheet name="Data List" sheetId="3" state="hidden" r:id="rId2"/>
  </sheets>
  <definedNames>
    <definedName name="A.">'Data List'!$E$3</definedName>
    <definedName name="A.1">'Data List'!$E$13</definedName>
    <definedName name="B.">'Data List'!$F$3:$F$4</definedName>
    <definedName name="B.1">'Data List'!$F$13</definedName>
    <definedName name="B.2">'Data List'!$F$15</definedName>
    <definedName name="C.">'Data List'!$G$3:$G$7</definedName>
    <definedName name="C.1">'Data List'!$G$13:$G$15</definedName>
    <definedName name="C.2">'Data List'!$G$17:$G$18</definedName>
    <definedName name="C.3">'Data List'!$G$20</definedName>
    <definedName name="C.4">'Data List'!$G$22</definedName>
    <definedName name="C.5">'Data List'!$G$24</definedName>
    <definedName name="D.">'Data List'!$H$3:$H$5</definedName>
    <definedName name="D.1">'Data List'!$H$13:$H$14</definedName>
    <definedName name="D.2">'Data List'!$H$16:$H$18</definedName>
    <definedName name="D.3">'Data List'!$H$20:$H$24</definedName>
    <definedName name="E.">'Data List'!$I$3:$I$6</definedName>
    <definedName name="E.1">'Data List'!$I$13:$I$15</definedName>
    <definedName name="E.2">'Data List'!$I$17</definedName>
    <definedName name="E.3">'Data List'!$I$19</definedName>
    <definedName name="E.4">'Data List'!$I$21</definedName>
    <definedName name="F.">'Data List'!$J$3</definedName>
    <definedName name="F.1">'Data List'!$J$13</definedName>
    <definedName name="G.">'Data List'!$K$3:$K$6</definedName>
    <definedName name="G.1">'Data List'!$K$13</definedName>
    <definedName name="G.2">'Data List'!$K$15</definedName>
    <definedName name="G.3">'Data List'!$K$17</definedName>
    <definedName name="G.4">'Data List'!$K$19</definedName>
    <definedName name="H.">'Data List'!$L$3:$L$5</definedName>
    <definedName name="H.1">'Data List'!$L$13</definedName>
    <definedName name="H.2">'Data List'!$L$15</definedName>
    <definedName name="H.3">'Data List'!$L$17</definedName>
    <definedName name="I.">'Data List'!$M$3:$M$6</definedName>
    <definedName name="I.1">'Data List'!$M$13</definedName>
    <definedName name="I.2">'Data List'!$M$15</definedName>
    <definedName name="I.3">'Data List'!$M$17</definedName>
    <definedName name="I.4">'Data List'!$M$19</definedName>
    <definedName name="J.">'Data List'!$N$3:$N$6</definedName>
    <definedName name="J.1">'Data List'!$N$13:$N$14</definedName>
    <definedName name="J.2">'Data List'!$N$16</definedName>
    <definedName name="J.3">'Data List'!$N$18</definedName>
    <definedName name="J.4">'Data List'!$N$20</definedName>
    <definedName name="K.">'Data List'!$O$3:$O$8</definedName>
    <definedName name="K.1">'Data List'!$O$13:$O$16</definedName>
    <definedName name="K.2">'Data List'!$O$18:$O$20</definedName>
    <definedName name="K.3">'Data List'!$O$22:$O$25</definedName>
    <definedName name="K.4">'Data List'!$O$27:$O$43</definedName>
    <definedName name="K.5">'Data List'!$O$45</definedName>
    <definedName name="K.6">'Data List'!$O$47</definedName>
    <definedName name="L.">'Data List'!$P$3:$P$10</definedName>
    <definedName name="L.1">'Data List'!$P$13:$P$14</definedName>
    <definedName name="L.2">'Data List'!$P$16:$P$19</definedName>
    <definedName name="L.3">'Data List'!$P$21:$P$22</definedName>
    <definedName name="L.4">'Data List'!$P$24:$P$25</definedName>
    <definedName name="L.5">'Data List'!$P$27:$P$31</definedName>
    <definedName name="L.6">'Data List'!$P$33:$P$35</definedName>
    <definedName name="L.7">'Data List'!$P$37:$P$39</definedName>
    <definedName name="L.8">'Data List'!$P$41</definedName>
    <definedName name="_xlnm.Print_Area" localSheetId="0">'Account Opening Form_EN'!$B$1:$S$55</definedName>
  </definedNames>
  <calcPr calcId="145621"/>
</workbook>
</file>

<file path=xl/calcChain.xml><?xml version="1.0" encoding="utf-8"?>
<calcChain xmlns="http://schemas.openxmlformats.org/spreadsheetml/2006/main">
  <c r="L40" i="5" l="1"/>
  <c r="T16" i="5"/>
  <c r="S16" i="5"/>
  <c r="C27" i="3" l="1"/>
</calcChain>
</file>

<file path=xl/sharedStrings.xml><?xml version="1.0" encoding="utf-8"?>
<sst xmlns="http://schemas.openxmlformats.org/spreadsheetml/2006/main" count="428" uniqueCount="417">
  <si>
    <t>Signature &amp; Company Stamp</t>
    <phoneticPr fontId="1" type="noConversion"/>
  </si>
  <si>
    <t xml:space="preserve"> For Internal Use </t>
    <phoneticPr fontId="1" type="noConversion"/>
  </si>
  <si>
    <t xml:space="preserve"> Date:</t>
    <phoneticPr fontId="1" type="noConversion"/>
  </si>
  <si>
    <t>Section 1.</t>
    <phoneticPr fontId="1" type="noConversion"/>
  </si>
  <si>
    <t>Section 2.</t>
    <phoneticPr fontId="1" type="noConversion"/>
  </si>
  <si>
    <t>Garme</t>
  </si>
  <si>
    <t>Elect</t>
  </si>
  <si>
    <t>Inter</t>
  </si>
  <si>
    <t>Banki</t>
  </si>
  <si>
    <t>Insur</t>
  </si>
  <si>
    <t>Machi</t>
  </si>
  <si>
    <t>Autom</t>
  </si>
  <si>
    <t>Jewel</t>
  </si>
  <si>
    <t>Cultu</t>
  </si>
  <si>
    <t>Medic</t>
  </si>
  <si>
    <t>Trans</t>
  </si>
  <si>
    <t>Chemi</t>
  </si>
  <si>
    <t>Const</t>
  </si>
  <si>
    <t>Gover</t>
  </si>
  <si>
    <t>Organ</t>
  </si>
  <si>
    <t>Energ</t>
  </si>
  <si>
    <t xml:space="preserve">Fast </t>
  </si>
  <si>
    <t>Person scale</t>
    <phoneticPr fontId="1" type="noConversion"/>
  </si>
  <si>
    <t>Business Role</t>
    <phoneticPr fontId="1" type="noConversion"/>
  </si>
  <si>
    <t>Type of Address</t>
    <phoneticPr fontId="1" type="noConversion"/>
  </si>
  <si>
    <t>1-50 person</t>
    <phoneticPr fontId="1" type="noConversion"/>
  </si>
  <si>
    <t>Research &amp; Development</t>
  </si>
  <si>
    <t>Specified Market</t>
    <phoneticPr fontId="1" type="noConversion"/>
  </si>
  <si>
    <t>51-100 person</t>
  </si>
  <si>
    <t>Production &amp; Manufacturing</t>
  </si>
  <si>
    <t>Residential Area</t>
    <phoneticPr fontId="1" type="noConversion"/>
  </si>
  <si>
    <t>101-200 person</t>
  </si>
  <si>
    <t>Wholesale &amp; Retai</t>
  </si>
  <si>
    <t>Industrial Area</t>
    <phoneticPr fontId="1" type="noConversion"/>
  </si>
  <si>
    <t>201-500 person</t>
  </si>
  <si>
    <t>Business Services</t>
  </si>
  <si>
    <t>Commercial &amp; Residential Combined Area</t>
    <phoneticPr fontId="1" type="noConversion"/>
  </si>
  <si>
    <t>501-800 person</t>
  </si>
  <si>
    <t>Multiple Roles</t>
  </si>
  <si>
    <t>Central Business District</t>
    <phoneticPr fontId="1" type="noConversion"/>
  </si>
  <si>
    <t>801-1000 person</t>
  </si>
  <si>
    <t>Commercial District (Others)</t>
    <phoneticPr fontId="1" type="noConversion"/>
  </si>
  <si>
    <t>2001-5000 person</t>
  </si>
  <si>
    <t>1001-2000 person</t>
  </si>
  <si>
    <t>10001-50000 person</t>
  </si>
  <si>
    <t>above 50000 person</t>
  </si>
  <si>
    <t>5001-10000 person</t>
  </si>
  <si>
    <t>Section 3.</t>
    <phoneticPr fontId="1" type="noConversion"/>
  </si>
  <si>
    <t>Agriculture, forestry, animal husbandry, fishery</t>
  </si>
  <si>
    <t>Real estate industry</t>
  </si>
  <si>
    <t>Mining industry</t>
  </si>
  <si>
    <t>Electricity, heat, gas, water production and supply industry</t>
  </si>
  <si>
    <t>Housing industry</t>
  </si>
  <si>
    <t>Civil engineering construction industry</t>
  </si>
  <si>
    <t>Construction and installation industry</t>
  </si>
  <si>
    <t>Construction decoration and other construction industries</t>
  </si>
  <si>
    <t>Banking</t>
  </si>
  <si>
    <t>Securities</t>
  </si>
  <si>
    <t>Insurance industry</t>
  </si>
  <si>
    <t>Other financial industries (Trust and payment, etc.)</t>
  </si>
  <si>
    <t>Water resources, environment and public facilities management industry</t>
  </si>
  <si>
    <t>Public management, social security and social organization</t>
  </si>
  <si>
    <t>International organization</t>
  </si>
  <si>
    <t>Pharmaceutical industry</t>
  </si>
  <si>
    <t>Pharmaceutical and medical equipment wholesale</t>
  </si>
  <si>
    <t>Pharmaceutical and medical equipment retail</t>
  </si>
  <si>
    <t>Leasing and commercial service industry</t>
  </si>
  <si>
    <t>Scientific research and technical service industry</t>
  </si>
  <si>
    <t>Education</t>
  </si>
  <si>
    <t>Loading, unloading, and transportation agent industry</t>
  </si>
  <si>
    <t>Warehousing industry</t>
  </si>
  <si>
    <t>Postal industry</t>
  </si>
  <si>
    <t>Other whole sale industries</t>
  </si>
  <si>
    <t>Railway transportation industry</t>
  </si>
  <si>
    <t>Road transportation industry</t>
  </si>
  <si>
    <t>Pipeline transportation industry</t>
  </si>
  <si>
    <t>Water transportation industry</t>
  </si>
  <si>
    <t>Air transportation industry</t>
  </si>
  <si>
    <t>Accommodation industry</t>
  </si>
  <si>
    <t>Catering industry</t>
  </si>
  <si>
    <t>Neighborhood service industry</t>
  </si>
  <si>
    <t>Motor vehicle, electronic product and daily commodity repair industry</t>
  </si>
  <si>
    <t>Other service industries</t>
  </si>
  <si>
    <t>News and publishing industry</t>
  </si>
  <si>
    <t>Radio, television, film and television recording studios</t>
  </si>
  <si>
    <t>Culture and arts industry</t>
  </si>
  <si>
    <t>Sports</t>
  </si>
  <si>
    <t>Entertainment industry</t>
  </si>
  <si>
    <t>Telecommunications, broadcasting and TV transmission and satellite services</t>
  </si>
  <si>
    <t>Internet and related services</t>
  </si>
  <si>
    <t>Software and information technology service industry</t>
  </si>
  <si>
    <t>Health</t>
  </si>
  <si>
    <t>Social work</t>
  </si>
  <si>
    <t>Textile industry</t>
  </si>
  <si>
    <t>Textile and clothing industry</t>
  </si>
  <si>
    <t>Leather, fur, feather, and their products and shoemaking industry</t>
  </si>
  <si>
    <t>Chemical fiber manufacturing industry</t>
  </si>
  <si>
    <t>Paper and paper products</t>
  </si>
  <si>
    <t>Printing and recording medium reproduction industry</t>
  </si>
  <si>
    <t>Culture and education, arts and crafts, sports and entertainment goods manufacturing industry</t>
  </si>
  <si>
    <t>Farm and sideline food processing industry</t>
  </si>
  <si>
    <t>Food manufacturing industry</t>
  </si>
  <si>
    <t>Wine, beverages and refined tea manufacturing</t>
  </si>
  <si>
    <t>Tobacco products</t>
  </si>
  <si>
    <t>Automobile industry</t>
  </si>
  <si>
    <t>Railway, shipbuilding, aerospace and other transportation equipment manufacturing industry</t>
  </si>
  <si>
    <t>Nonmetal mineral products industry</t>
  </si>
  <si>
    <t>Chemical raw material and chemical product manufacturing industry</t>
  </si>
  <si>
    <t>Rubber and plastic product industry</t>
  </si>
  <si>
    <t>Black metal smelting and rolling processing industry</t>
  </si>
  <si>
    <t>Non-ferrous metal smelting and rolling processing industry</t>
  </si>
  <si>
    <t>General equipment manufacturing industry</t>
  </si>
  <si>
    <t>Special purposes equipment manufacturing industry</t>
  </si>
  <si>
    <t>Electrical machinery and equipment manufacturing</t>
  </si>
  <si>
    <t>Instrumentation manufacturing industry</t>
  </si>
  <si>
    <t>Furniture manufacturing</t>
  </si>
  <si>
    <t>Fabricated metal products</t>
  </si>
  <si>
    <t>Wood processing, wood, bamboo, cane, palm fiber, and straw products industry</t>
  </si>
  <si>
    <t>Other manufacturing industries</t>
  </si>
  <si>
    <t>Comparehensive utilization of waste resources</t>
  </si>
  <si>
    <t>Metal product, machinery and equipment repair industry</t>
  </si>
  <si>
    <t>Daily necessities manufacturing</t>
  </si>
  <si>
    <t>Computer, communications and other electronic equipment manufacturing industry</t>
  </si>
  <si>
    <t>Food, drink and tobacco products wholesale</t>
  </si>
  <si>
    <t>Food, drink and tobacco products retail</t>
  </si>
  <si>
    <t>Textile and clothing wholesale</t>
  </si>
  <si>
    <t>Textile and clothing retail</t>
  </si>
  <si>
    <t>Shoe, leather, and luggage wholesale</t>
  </si>
  <si>
    <t>Shoe, leather, and luggage retail</t>
  </si>
  <si>
    <t>Household goods wholesale</t>
  </si>
  <si>
    <t>Daily necessities retail</t>
  </si>
  <si>
    <t xml:space="preserve">Culture, sports supplies and equipment wholesale </t>
  </si>
  <si>
    <t>Culture, sports supplies and equipment retail</t>
  </si>
  <si>
    <t>Minerals, building materials and chemical products wholesale</t>
  </si>
  <si>
    <t>Mechanical equipment and metal products wholesale</t>
  </si>
  <si>
    <t>Minerals, building materials and chemical products retail</t>
  </si>
  <si>
    <t>Automobiles, motorcycles, fuel and spare parts retail</t>
  </si>
  <si>
    <t>Hardware, furniture and interior decoration materials retail</t>
  </si>
  <si>
    <t>Electronic products wholesale</t>
  </si>
  <si>
    <t>Electronic products retail</t>
  </si>
  <si>
    <t>Home appliances retail</t>
  </si>
  <si>
    <t>E-commerce</t>
  </si>
  <si>
    <t>Department store</t>
  </si>
  <si>
    <t>Booth, non-store and other retail industries</t>
  </si>
  <si>
    <t>A. Agriculture, forestry, animal husbandry, fishery</t>
    <phoneticPr fontId="1" type="noConversion"/>
  </si>
  <si>
    <t xml:space="preserve">B. Energy </t>
    <phoneticPr fontId="1" type="noConversion"/>
  </si>
  <si>
    <t>C. Transportation, warehousing, and postal industry</t>
    <phoneticPr fontId="1" type="noConversion"/>
  </si>
  <si>
    <t>D. Life service industry</t>
    <phoneticPr fontId="1" type="noConversion"/>
  </si>
  <si>
    <t>E. Professional service industry</t>
    <phoneticPr fontId="1" type="noConversion"/>
  </si>
  <si>
    <t>F. Real estate industry</t>
    <phoneticPr fontId="1" type="noConversion"/>
  </si>
  <si>
    <t>G. Financial industry</t>
    <phoneticPr fontId="1" type="noConversion"/>
  </si>
  <si>
    <t>H. Government and public services</t>
    <phoneticPr fontId="1" type="noConversion"/>
  </si>
  <si>
    <t>I. Construction industry</t>
    <phoneticPr fontId="1" type="noConversion"/>
  </si>
  <si>
    <t>J. Medical service</t>
    <phoneticPr fontId="1" type="noConversion"/>
  </si>
  <si>
    <t>K. Manufacturing industry</t>
    <phoneticPr fontId="1" type="noConversion"/>
  </si>
  <si>
    <t>L. Wholesale and retail industry</t>
    <phoneticPr fontId="1" type="noConversion"/>
  </si>
  <si>
    <t>A</t>
    <phoneticPr fontId="1" type="noConversion"/>
  </si>
  <si>
    <t>B</t>
    <phoneticPr fontId="1" type="noConversion"/>
  </si>
  <si>
    <t>C</t>
    <phoneticPr fontId="1" type="noConversion"/>
  </si>
  <si>
    <t>D</t>
    <phoneticPr fontId="1" type="noConversion"/>
  </si>
  <si>
    <t>F</t>
    <phoneticPr fontId="1" type="noConversion"/>
  </si>
  <si>
    <t>G</t>
    <phoneticPr fontId="1" type="noConversion"/>
  </si>
  <si>
    <t>H</t>
    <phoneticPr fontId="1" type="noConversion"/>
  </si>
  <si>
    <t>I</t>
    <phoneticPr fontId="1" type="noConversion"/>
  </si>
  <si>
    <t>J</t>
    <phoneticPr fontId="1" type="noConversion"/>
  </si>
  <si>
    <t>K</t>
    <phoneticPr fontId="1" type="noConversion"/>
  </si>
  <si>
    <t>L</t>
    <phoneticPr fontId="1" type="noConversion"/>
  </si>
  <si>
    <t>E</t>
    <phoneticPr fontId="1" type="noConversion"/>
  </si>
  <si>
    <t>A-1. Agriculture, forestry, animal husbandry, fishery</t>
    <phoneticPr fontId="1" type="noConversion"/>
  </si>
  <si>
    <t>B-1. Mining industry</t>
    <phoneticPr fontId="1" type="noConversion"/>
  </si>
  <si>
    <t>B-2. Electricity, heat, gas, water production and supply industry</t>
    <phoneticPr fontId="1" type="noConversion"/>
  </si>
  <si>
    <t>C-1. Railway, road, and pipeline transportation</t>
    <phoneticPr fontId="1" type="noConversion"/>
  </si>
  <si>
    <t>C-2. Water and air transportation</t>
    <phoneticPr fontId="1" type="noConversion"/>
  </si>
  <si>
    <t>C-3. Loading, unloading, and transportation agent industry</t>
    <phoneticPr fontId="1" type="noConversion"/>
  </si>
  <si>
    <t>C-4. Warehousing industry</t>
    <phoneticPr fontId="1" type="noConversion"/>
  </si>
  <si>
    <t>C-5. Postal industry</t>
    <phoneticPr fontId="1" type="noConversion"/>
  </si>
  <si>
    <t>D-1. Accommodation and catering industry</t>
    <phoneticPr fontId="1" type="noConversion"/>
  </si>
  <si>
    <t>D-2. Neighborhood service, repair and other service industry</t>
    <phoneticPr fontId="1" type="noConversion"/>
  </si>
  <si>
    <t>D-3. Culture, sports and entertainment industry</t>
    <phoneticPr fontId="1" type="noConversion"/>
  </si>
  <si>
    <t>E-1. Information transmission, software and information technology service industry</t>
    <phoneticPr fontId="1" type="noConversion"/>
  </si>
  <si>
    <t>E-2. Leasing and commercial service industry</t>
    <phoneticPr fontId="1" type="noConversion"/>
  </si>
  <si>
    <t>E-3. Scientific research and technical service industry</t>
    <phoneticPr fontId="1" type="noConversion"/>
  </si>
  <si>
    <t>E-4. Education</t>
    <phoneticPr fontId="1" type="noConversion"/>
  </si>
  <si>
    <t>F-1. Real estate industry</t>
    <phoneticPr fontId="1" type="noConversion"/>
  </si>
  <si>
    <t>G-1. Banking</t>
    <phoneticPr fontId="1" type="noConversion"/>
  </si>
  <si>
    <t>G-2. Securities</t>
    <phoneticPr fontId="1" type="noConversion"/>
  </si>
  <si>
    <t>G-3. Insurance industry</t>
    <phoneticPr fontId="1" type="noConversion"/>
  </si>
  <si>
    <t>G-4. Other financial industries (Trust and payment, etc.)</t>
    <phoneticPr fontId="1" type="noConversion"/>
  </si>
  <si>
    <t>H-1. Water resources, environment and public facilities management industry</t>
    <phoneticPr fontId="1" type="noConversion"/>
  </si>
  <si>
    <t>H-2. Public management, social security and social organization</t>
    <phoneticPr fontId="1" type="noConversion"/>
  </si>
  <si>
    <t>H-3. International organization</t>
    <phoneticPr fontId="1" type="noConversion"/>
  </si>
  <si>
    <t>I-1. Housing industry</t>
    <phoneticPr fontId="1" type="noConversion"/>
  </si>
  <si>
    <t>I-2. Civil engineering construction industry</t>
    <phoneticPr fontId="1" type="noConversion"/>
  </si>
  <si>
    <t>I-3. Construction and installation industry</t>
    <phoneticPr fontId="1" type="noConversion"/>
  </si>
  <si>
    <t>I-4. Construction decoration and other construction industries</t>
    <phoneticPr fontId="1" type="noConversion"/>
  </si>
  <si>
    <t>J-1. Health and social work</t>
    <phoneticPr fontId="1" type="noConversion"/>
  </si>
  <si>
    <t>J-2. Pharmaceutical industry</t>
    <phoneticPr fontId="1" type="noConversion"/>
  </si>
  <si>
    <t>J-3. Pharmaceutical and medical equipment wholesale</t>
    <phoneticPr fontId="1" type="noConversion"/>
  </si>
  <si>
    <t>J-4. Pharmaceutical and medical equipment retail</t>
    <phoneticPr fontId="1" type="noConversion"/>
  </si>
  <si>
    <t>K-1. Garments, Shoes &amp; Hats</t>
    <phoneticPr fontId="1" type="noConversion"/>
  </si>
  <si>
    <t>K-2. Cultural entertaiment products</t>
    <phoneticPr fontId="1" type="noConversion"/>
  </si>
  <si>
    <t>K-3. Food</t>
    <phoneticPr fontId="1" type="noConversion"/>
  </si>
  <si>
    <t>K-4. Industrial products</t>
    <phoneticPr fontId="1" type="noConversion"/>
  </si>
  <si>
    <t>K-5. Personal consumer goods</t>
    <phoneticPr fontId="1" type="noConversion"/>
  </si>
  <si>
    <t>K-6. Electronics &amp; Electrical Appliances</t>
    <phoneticPr fontId="1" type="noConversion"/>
  </si>
  <si>
    <t>L-1. Food</t>
    <phoneticPr fontId="1" type="noConversion"/>
  </si>
  <si>
    <t>L-2. Garments, Shoes &amp; Hats</t>
    <phoneticPr fontId="1" type="noConversion"/>
  </si>
  <si>
    <t>L-3. Personal consumer goods</t>
    <phoneticPr fontId="1" type="noConversion"/>
  </si>
  <si>
    <t>L-4. Cultural entertainment products</t>
    <phoneticPr fontId="1" type="noConversion"/>
  </si>
  <si>
    <t>L-5. Industrial products</t>
    <phoneticPr fontId="1" type="noConversion"/>
  </si>
  <si>
    <t>L-6. Electronics &amp; Electrical Appliances</t>
    <phoneticPr fontId="1" type="noConversion"/>
  </si>
  <si>
    <t>L-7. Comprehensive Retails</t>
    <phoneticPr fontId="1" type="noConversion"/>
  </si>
  <si>
    <t>L-8. Other whole sale industries</t>
    <phoneticPr fontId="1" type="noConversion"/>
  </si>
  <si>
    <t>A.1</t>
  </si>
  <si>
    <t>B.1</t>
  </si>
  <si>
    <t>C.1</t>
  </si>
  <si>
    <t>D.1</t>
  </si>
  <si>
    <t>E.1</t>
  </si>
  <si>
    <t>F.1</t>
  </si>
  <si>
    <t>G.1</t>
  </si>
  <si>
    <t>H.1</t>
  </si>
  <si>
    <t>I.1</t>
  </si>
  <si>
    <t>J.1</t>
  </si>
  <si>
    <t>K.1</t>
  </si>
  <si>
    <t>L.1</t>
  </si>
  <si>
    <t>B.2</t>
  </si>
  <si>
    <t>G.2</t>
  </si>
  <si>
    <t>H.2</t>
  </si>
  <si>
    <t>I.2</t>
  </si>
  <si>
    <t>D.2</t>
  </si>
  <si>
    <t>J.2</t>
  </si>
  <si>
    <t>L.2</t>
  </si>
  <si>
    <t>C.2</t>
  </si>
  <si>
    <t>E.2</t>
  </si>
  <si>
    <t>G.3</t>
  </si>
  <si>
    <t>H.3</t>
  </si>
  <si>
    <t>I.3</t>
  </si>
  <si>
    <t>J.3</t>
  </si>
  <si>
    <t>K.2</t>
  </si>
  <si>
    <t>E.3</t>
  </si>
  <si>
    <t>G.4</t>
  </si>
  <si>
    <t>I.4</t>
  </si>
  <si>
    <t>C.3</t>
  </si>
  <si>
    <t>D.3</t>
  </si>
  <si>
    <t>J.4</t>
  </si>
  <si>
    <t>E.4</t>
  </si>
  <si>
    <t>L.3</t>
  </si>
  <si>
    <t>C.4</t>
  </si>
  <si>
    <t>K.3</t>
  </si>
  <si>
    <t>C.5</t>
  </si>
  <si>
    <t>L.4</t>
  </si>
  <si>
    <t>K.4</t>
  </si>
  <si>
    <t>L.5</t>
  </si>
  <si>
    <t>L.6</t>
  </si>
  <si>
    <t>L.7</t>
  </si>
  <si>
    <t>L.8</t>
  </si>
  <si>
    <t>K.5</t>
  </si>
  <si>
    <t>K.6</t>
  </si>
  <si>
    <t>E-4-1. Education</t>
    <phoneticPr fontId="1" type="noConversion"/>
  </si>
  <si>
    <t>1. Agriculture, forestry, animal husbandry, fishery</t>
    <phoneticPr fontId="1" type="noConversion"/>
  </si>
  <si>
    <t>1. Mining industry</t>
    <phoneticPr fontId="1" type="noConversion"/>
  </si>
  <si>
    <t>1. Electricity, heat, gas, water production and supply industry</t>
    <phoneticPr fontId="1" type="noConversion"/>
  </si>
  <si>
    <t>1. Railway transportation industry</t>
    <phoneticPr fontId="1" type="noConversion"/>
  </si>
  <si>
    <t>2. Road transportation industry</t>
    <phoneticPr fontId="1" type="noConversion"/>
  </si>
  <si>
    <t>3. Pipeline transportation industry</t>
    <phoneticPr fontId="1" type="noConversion"/>
  </si>
  <si>
    <t>1. Water transportation industry</t>
    <phoneticPr fontId="1" type="noConversion"/>
  </si>
  <si>
    <t>2. Air transportation industry</t>
    <phoneticPr fontId="1" type="noConversion"/>
  </si>
  <si>
    <t>1. Loading, unloading, and transportation agent industry</t>
    <phoneticPr fontId="1" type="noConversion"/>
  </si>
  <si>
    <t>1. Warehousing industry</t>
    <phoneticPr fontId="1" type="noConversion"/>
  </si>
  <si>
    <t>1. Postal industry</t>
    <phoneticPr fontId="1" type="noConversion"/>
  </si>
  <si>
    <t>1. Accommodation industry</t>
    <phoneticPr fontId="1" type="noConversion"/>
  </si>
  <si>
    <t>2. Catering industry</t>
    <phoneticPr fontId="1" type="noConversion"/>
  </si>
  <si>
    <t>1. Neighborhood service industry</t>
    <phoneticPr fontId="1" type="noConversion"/>
  </si>
  <si>
    <t>2. Motor vehicle, electronic product and daily commodity repair industry</t>
    <phoneticPr fontId="1" type="noConversion"/>
  </si>
  <si>
    <t>3. Other service industries</t>
    <phoneticPr fontId="1" type="noConversion"/>
  </si>
  <si>
    <t>1. News and publishing industry</t>
    <phoneticPr fontId="1" type="noConversion"/>
  </si>
  <si>
    <t>2. Radio, television, film and television recording studios</t>
    <phoneticPr fontId="1" type="noConversion"/>
  </si>
  <si>
    <t>3. Culture and arts industry</t>
    <phoneticPr fontId="1" type="noConversion"/>
  </si>
  <si>
    <t>4. Sports</t>
    <phoneticPr fontId="1" type="noConversion"/>
  </si>
  <si>
    <t>5. Entertainment industry</t>
    <phoneticPr fontId="1" type="noConversion"/>
  </si>
  <si>
    <t>1. Telecommunications, broadcasting and TV transmission and satellite services</t>
    <phoneticPr fontId="1" type="noConversion"/>
  </si>
  <si>
    <t>2. Internet and related services</t>
    <phoneticPr fontId="1" type="noConversion"/>
  </si>
  <si>
    <t>3. Software and information technology service industry</t>
    <phoneticPr fontId="1" type="noConversion"/>
  </si>
  <si>
    <t>1. Leasing and commercial service industry</t>
    <phoneticPr fontId="1" type="noConversion"/>
  </si>
  <si>
    <t>1. Scientific research and technical service industry</t>
    <phoneticPr fontId="1" type="noConversion"/>
  </si>
  <si>
    <t>1. Real estate industry</t>
    <phoneticPr fontId="1" type="noConversion"/>
  </si>
  <si>
    <t>1. Banking</t>
    <phoneticPr fontId="1" type="noConversion"/>
  </si>
  <si>
    <t>1. Securities</t>
    <phoneticPr fontId="1" type="noConversion"/>
  </si>
  <si>
    <t>1. Insurance industry</t>
    <phoneticPr fontId="1" type="noConversion"/>
  </si>
  <si>
    <t>1. Other financial industries (Trust and payment, etc.)</t>
    <phoneticPr fontId="1" type="noConversion"/>
  </si>
  <si>
    <t>1. Water resources, environment and public facilities management industry</t>
    <phoneticPr fontId="1" type="noConversion"/>
  </si>
  <si>
    <t>1. Public management, social security and social organization</t>
    <phoneticPr fontId="1" type="noConversion"/>
  </si>
  <si>
    <t>1. International organization</t>
    <phoneticPr fontId="1" type="noConversion"/>
  </si>
  <si>
    <t>1. Housing industry</t>
    <phoneticPr fontId="1" type="noConversion"/>
  </si>
  <si>
    <t>1. Civil engineering construction industry</t>
    <phoneticPr fontId="1" type="noConversion"/>
  </si>
  <si>
    <t>1. Construction and installation industry</t>
    <phoneticPr fontId="1" type="noConversion"/>
  </si>
  <si>
    <t>1. Construction decoration and other construction industries</t>
    <phoneticPr fontId="1" type="noConversion"/>
  </si>
  <si>
    <t>1. Health</t>
    <phoneticPr fontId="1" type="noConversion"/>
  </si>
  <si>
    <t>2. Social work</t>
    <phoneticPr fontId="1" type="noConversion"/>
  </si>
  <si>
    <t>1. Pharmaceutical industry</t>
    <phoneticPr fontId="1" type="noConversion"/>
  </si>
  <si>
    <t>1. Pharmaceutical and medical equipment wholesale</t>
    <phoneticPr fontId="1" type="noConversion"/>
  </si>
  <si>
    <t>1. Pharmaceutical and medical equipment retail</t>
    <phoneticPr fontId="1" type="noConversion"/>
  </si>
  <si>
    <t>1. Textile industry</t>
    <phoneticPr fontId="1" type="noConversion"/>
  </si>
  <si>
    <t>2. Textile and clothing industry</t>
    <phoneticPr fontId="1" type="noConversion"/>
  </si>
  <si>
    <t>3. Leather, fur, feather, and their products and shoemaking industry</t>
    <phoneticPr fontId="1" type="noConversion"/>
  </si>
  <si>
    <t>4. Chemical fiber manufacturing industry</t>
    <phoneticPr fontId="1" type="noConversion"/>
  </si>
  <si>
    <t>1. Paper and paper products</t>
    <phoneticPr fontId="1" type="noConversion"/>
  </si>
  <si>
    <t>2. Printing and recording medium reproduction industry</t>
    <phoneticPr fontId="1" type="noConversion"/>
  </si>
  <si>
    <t>3. Culture and education, arts and crafts, sports and entertainment goods manufacturing industry</t>
    <phoneticPr fontId="1" type="noConversion"/>
  </si>
  <si>
    <t>1. Farm and sideline food processing industry</t>
    <phoneticPr fontId="1" type="noConversion"/>
  </si>
  <si>
    <t>2. Food manufacturing industry</t>
    <phoneticPr fontId="1" type="noConversion"/>
  </si>
  <si>
    <t>3. Wine, beverages and refined tea manufacturing</t>
    <phoneticPr fontId="1" type="noConversion"/>
  </si>
  <si>
    <t>4. Tobacco products</t>
    <phoneticPr fontId="1" type="noConversion"/>
  </si>
  <si>
    <t>1. Automobile industry</t>
    <phoneticPr fontId="1" type="noConversion"/>
  </si>
  <si>
    <t>2. Railway, shipbuilding, aerospace and other transportation equipment manufacturing industry</t>
    <phoneticPr fontId="1" type="noConversion"/>
  </si>
  <si>
    <t>3. Nonmetal mineral products industry</t>
    <phoneticPr fontId="1" type="noConversion"/>
  </si>
  <si>
    <t>4. Chemical raw material and chemical product manufacturing industry</t>
    <phoneticPr fontId="1" type="noConversion"/>
  </si>
  <si>
    <t>5. Rubber and plastic product industry</t>
  </si>
  <si>
    <t>7. Non.ferrous metal smelting and rolling processing industry</t>
  </si>
  <si>
    <t>8. General equipment manufacturing industry</t>
  </si>
  <si>
    <t>9. Special purposes equipment manufacturing industry</t>
  </si>
  <si>
    <t>10. Electrical machinery and equipment manufacturing</t>
  </si>
  <si>
    <t>11. Instrumentation manufacturing industry</t>
  </si>
  <si>
    <t>12. Furniture manufacturing</t>
  </si>
  <si>
    <t>13. Fabricated metal products</t>
  </si>
  <si>
    <t>14. Wood processing, wood, bamboo, cane, palm fiber, and straw products industry</t>
  </si>
  <si>
    <t>15. Other manufacturing industries</t>
  </si>
  <si>
    <t>16. Comparehensive utilization of waste resources</t>
  </si>
  <si>
    <t>17. Metal product, machinery and equipment repair industry</t>
  </si>
  <si>
    <t>6. Black metal smelting and rolling processing industry</t>
    <phoneticPr fontId="1" type="noConversion"/>
  </si>
  <si>
    <t>1. Daily necessities manufacturing</t>
    <phoneticPr fontId="1" type="noConversion"/>
  </si>
  <si>
    <t>1. Computer, communications and other electronic equipment manufacturing industry</t>
    <phoneticPr fontId="1" type="noConversion"/>
  </si>
  <si>
    <t>1. Food, drink and tobacco products wholesale</t>
  </si>
  <si>
    <t>2. Food, drink and tobacco products retail</t>
  </si>
  <si>
    <t>1. Textile and clothing wholesale</t>
  </si>
  <si>
    <t>2. Textile and clothing retail</t>
  </si>
  <si>
    <t>3. Shoe, leather, and luggage wholesale</t>
  </si>
  <si>
    <t>4. Shoe, leather, and luggage retail</t>
  </si>
  <si>
    <t>1. Household goods wholesale</t>
  </si>
  <si>
    <t>2. Daily necessities retail</t>
  </si>
  <si>
    <t xml:space="preserve">1. Culture, sports supplies and equipment wholesale </t>
  </si>
  <si>
    <t>2. Culture, sports supplies and equipment retail</t>
  </si>
  <si>
    <t>1. Minerals, building materials and chemical products wholesale</t>
  </si>
  <si>
    <t>2. Mechanical equipment and metal products wholesale</t>
  </si>
  <si>
    <t>3. Minerals, building materials and chemical products retail</t>
  </si>
  <si>
    <t>4. Automobiles, motorcycles, fuel and spare parts retail</t>
  </si>
  <si>
    <t>5. Hardware, furniture and interior decoration materials retail</t>
  </si>
  <si>
    <t>1. Electronic products wholesale</t>
  </si>
  <si>
    <t>2. Electronic products retail</t>
  </si>
  <si>
    <t>3. Home appliances retail</t>
  </si>
  <si>
    <t>1. E.commerce</t>
    <phoneticPr fontId="1" type="noConversion"/>
  </si>
  <si>
    <t>2. Department store</t>
    <phoneticPr fontId="1" type="noConversion"/>
  </si>
  <si>
    <t>3. Booth, non.store and other retail industries</t>
    <phoneticPr fontId="1" type="noConversion"/>
  </si>
  <si>
    <t>1. Other whole sale industries</t>
    <phoneticPr fontId="1" type="noConversion"/>
  </si>
  <si>
    <t>Credit Account Opening Form</t>
    <phoneticPr fontId="1" type="noConversion"/>
  </si>
  <si>
    <t>General Manager:</t>
    <phoneticPr fontId="1" type="noConversion"/>
  </si>
  <si>
    <t>Finance Manager:</t>
    <phoneticPr fontId="1" type="noConversion"/>
  </si>
  <si>
    <t xml:space="preserve"> Sales &amp; Marketing Manager
 /Service Station Manager:</t>
    <phoneticPr fontId="1" type="noConversion"/>
  </si>
  <si>
    <t>Account No.</t>
    <phoneticPr fontId="1" type="noConversion"/>
  </si>
  <si>
    <t>Effective Date</t>
    <phoneticPr fontId="1" type="noConversion"/>
  </si>
  <si>
    <t>CDM Account Creation:</t>
    <phoneticPr fontId="1" type="noConversion"/>
  </si>
  <si>
    <t>Email</t>
    <phoneticPr fontId="1" type="noConversion"/>
  </si>
  <si>
    <t>Address</t>
    <phoneticPr fontId="1" type="noConversion"/>
  </si>
  <si>
    <t>30days</t>
    <phoneticPr fontId="1" type="noConversion"/>
  </si>
  <si>
    <t>Signature</t>
    <phoneticPr fontId="1" type="noConversion"/>
  </si>
  <si>
    <t xml:space="preserve">S.F. EXPRESS CO., LTD </t>
    <phoneticPr fontId="1" type="noConversion"/>
  </si>
  <si>
    <t xml:space="preserve"> CRM No.:</t>
    <phoneticPr fontId="1" type="noConversion"/>
  </si>
  <si>
    <t>7days</t>
  </si>
  <si>
    <t>15days</t>
    <phoneticPr fontId="1" type="noConversion"/>
  </si>
  <si>
    <t xml:space="preserve"> Company Name (KR)*:</t>
  </si>
  <si>
    <t xml:space="preserve"> Company Name (EN)*:</t>
  </si>
  <si>
    <t xml:space="preserve"> Company Address*:</t>
  </si>
  <si>
    <t xml:space="preserve"> Zip Code*:</t>
  </si>
  <si>
    <t xml:space="preserve"> Main Contact Person*:</t>
  </si>
  <si>
    <t xml:space="preserve"> Dept/Job Title*:</t>
  </si>
  <si>
    <t xml:space="preserve"> Telephone*/FAX:</t>
  </si>
  <si>
    <t xml:space="preserve"> Email:</t>
  </si>
  <si>
    <t xml:space="preserve"> Billing Cycle :                                                                                     Remarks:_____________ </t>
  </si>
  <si>
    <t xml:space="preserve"> Invoice receiving method* :                            _____________________________________                          __________________________________________________</t>
  </si>
  <si>
    <t xml:space="preserve"> Billing Contact Person*:</t>
  </si>
  <si>
    <t>Company Information</t>
    <phoneticPr fontId="1" type="noConversion"/>
  </si>
  <si>
    <t>Business Profile</t>
    <phoneticPr fontId="1" type="noConversion"/>
  </si>
  <si>
    <t xml:space="preserve"> Industry Business Sector:</t>
    <phoneticPr fontId="1" type="noConversion"/>
  </si>
  <si>
    <t xml:space="preserve"> Nature of account:</t>
    <phoneticPr fontId="1" type="noConversion"/>
  </si>
  <si>
    <t xml:space="preserve"> Major Type of customers:</t>
    <phoneticPr fontId="1" type="noConversion"/>
  </si>
  <si>
    <t xml:space="preserve"> Major Sales Channel:</t>
    <phoneticPr fontId="1" type="noConversion"/>
  </si>
  <si>
    <t xml:space="preserve"> Credit Term:</t>
    <phoneticPr fontId="1" type="noConversion"/>
  </si>
  <si>
    <t xml:space="preserve"> Customer File ID(Cust. File No):</t>
    <phoneticPr fontId="1" type="noConversion"/>
  </si>
  <si>
    <t xml:space="preserve"> Credit Limit:</t>
    <phoneticPr fontId="1" type="noConversion"/>
  </si>
  <si>
    <t xml:space="preserve"> Business Opportunity ID(Pipeline No):</t>
    <phoneticPr fontId="1" type="noConversion"/>
  </si>
  <si>
    <t xml:space="preserve"> Sales Network Code: </t>
    <phoneticPr fontId="1" type="noConversion"/>
  </si>
  <si>
    <t xml:space="preserve"> Remarks:</t>
    <phoneticPr fontId="1" type="noConversion"/>
  </si>
  <si>
    <t>Terms and Conditions</t>
    <phoneticPr fontId="1" type="noConversion"/>
  </si>
  <si>
    <t xml:space="preserve">  Terms and Conditions of Credit Account</t>
    <phoneticPr fontId="1" type="noConversion"/>
  </si>
  <si>
    <t xml:space="preserve">  Terms and Conditions of Carriage</t>
    <phoneticPr fontId="1" type="noConversion"/>
  </si>
  <si>
    <t>Name:</t>
  </si>
  <si>
    <t>Name:</t>
    <phoneticPr fontId="1" type="noConversion"/>
  </si>
  <si>
    <t>Title:</t>
  </si>
  <si>
    <t>Title:</t>
    <phoneticPr fontId="1" type="noConversion"/>
  </si>
  <si>
    <t>Date(D/M/Y):</t>
  </si>
  <si>
    <t>Date(D/M/Y):</t>
    <phoneticPr fontId="1" type="noConversion"/>
  </si>
  <si>
    <t>*  SF will conduct credit evaluation and may request for additional information which includes but not limited to financial statements for credit evaluation purpose.</t>
    <phoneticPr fontId="1" type="noConversion"/>
  </si>
  <si>
    <t>Applicant Declaration</t>
    <phoneticPr fontId="1" type="noConversion"/>
  </si>
  <si>
    <r>
      <t xml:space="preserve">Note to Customers: Fields marked with an asterisk (*) are mandatory. Please tick where applicable.
Please attach a copy of </t>
    </r>
    <r>
      <rPr>
        <sz val="11"/>
        <color rgb="FFFF0000"/>
        <rFont val="Calibri"/>
        <family val="2"/>
      </rPr>
      <t>Business Registration Certificate</t>
    </r>
    <r>
      <rPr>
        <sz val="11"/>
        <color indexed="8"/>
        <rFont val="Calibri"/>
        <family val="2"/>
      </rPr>
      <t xml:space="preserve"> for application processing. The documents will be used for this application only.</t>
    </r>
    <phoneticPr fontId="1" type="noConversion"/>
  </si>
  <si>
    <t>1. SF Express Co., Ltd. (hereinafter “SF”) SF shall examine and approve the credit account application at its sole discretion upon receiving of the due original copy of this Credit Account and Discount Application Form. Once the account is approved by SF, SF shall inform the Applicant of the Credit Account Number, effective date of the account and the confirmed credit terms in written form.
2. The credit offered by SF in the Credit Account is applicable to shipment charges only, i.e. the courier service fees of SF courier services. Applicant shall always be primarily responsible for all other charges incurred thereof or derived from the performance of SF courier services including but not limited to duties, taxes, charges for returned shipment due to refusal by consignee of the shipment to pay duties or taxes or other fees (collectively the “Outstanding Charges”) and shall pay such Outstanding Charges to SF on demand without delay. Moreover, SF is entitled to debit directly from the Applicant’s credit account for any Outstanding Charges. 
3. Invoices shall be issued by SF and sent to Applicant on a regular basis according to the respective billing dates of SF. Monthly Statement shall also be issued to the Applicant on a monthly basis after the end of each month. Applicant shall settle the outstanding balance on or before the due date in the manner as prescribed by SF from time to time.
4. A 1.5% interest rate per month (or such rate may be varied by SF from time to time as it thinks appropriate) will be charged for all outstanding balance. SF reserves the right to deactivate the Credit Account and request Applicant to settle all outstanding balance immediately if invoices remain unpaid or partly unpaid. SF shall also be entitled to take legal action for full recovery of any outstanding balance and all damages, costs and/or expenses incurred thereof. SF reserves the right to pass the information or particulars of the Applicant to third parties (include without limitation the financial institutes) for follow up or recovery of any outstanding balance that is due by the Applicant to SF. 
5. The Credit Account Number shall be used by the Applicant stated in this Application Form only. The Applicant is responsible to keep confidential of its Credit Account Number and SF is not liable for any loss or damages incurred by the Applicant if the Credit Account Number is misused or misappropriated by any third party.
6. SF reserves its rights and sole discretion to terminate Applicant’s credit account and request Applicant to settle the outstanding balance at any time.
7. SF reserves its rights to amend these terms and conditions from time to time. Amendment will be made without prior notice. 
8. These terms and conditions will be governed by and construed in accordance with the laws of Republic of Korea (“South Korea”). SF and Applicant agree to submit to the non-exclusive jurisdiction of the courts of South Korea in the event of any dispute.
9. If any one or more of the provisions contained in this terms and conditions shall be deemed invalid, unlawful or unenforceable in any respect under any applicable law, the validity, legality and enforceability of the remaining provisions contained herein shall not in any way be affected or impaired.
10. The failure or omission of SF to enforce any of the provisions of these terms and conditions of Credit Account (“T&amp;C of Credit Account”) or any forbearance or indulgence granted by SF shall not be construed as a waiver of any of SF’s rights pursuant to the T&amp;C of Credit Account and shall not be deemed to be a waiver of any separate or subsequent breach by the Applicant.</t>
    <phoneticPr fontId="1" type="noConversion"/>
  </si>
  <si>
    <t>The Terms and Conditions of Carriage as stipulated on the reverse side of SF’s waybill (the “T&amp;C of Waybill”) shall apply when SF performs courier service to the Applicant as “Shipper”. 
For details, Applicant may refer to the current version of T&amp;C of Waybill for reference. The content of the T&amp;C of Waybill may be varied by SF from time to time at SF’s sole discretion and the version of T&amp;C of Waybill on the SF’s waybill that Applicant adopts for its shipment shall be final.</t>
    <phoneticPr fontId="1" type="noConversion"/>
  </si>
  <si>
    <t xml:space="preserve">  Consent to Collection and Use of Personal Information</t>
    <phoneticPr fontId="1" type="noConversion"/>
  </si>
  <si>
    <t>Yes</t>
    <phoneticPr fontId="1" type="noConversion"/>
  </si>
  <si>
    <t>No</t>
    <phoneticPr fontId="1" type="noConversion"/>
  </si>
  <si>
    <t xml:space="preserve">  Consent to Provision of Personal Information to Third Party</t>
    <phoneticPr fontId="1" type="noConversion"/>
  </si>
  <si>
    <t xml:space="preserve">  Consent to Transfer of Personal Information to Foreign Country</t>
    <phoneticPr fontId="1" type="noConversion"/>
  </si>
  <si>
    <r>
      <t xml:space="preserve">Consent to Collection and Use of Personal Information by SF Express Co., Ltd. (hereinafter the “Company”)
</t>
    </r>
    <r>
      <rPr>
        <b/>
        <sz val="6"/>
        <color indexed="8"/>
        <rFont val="Calibri"/>
        <family val="2"/>
      </rPr>
      <t>[Items of Personal Information to be Collected]</t>
    </r>
    <r>
      <rPr>
        <sz val="6"/>
        <color indexed="8"/>
        <rFont val="Calibri"/>
        <family val="2"/>
      </rPr>
      <t xml:space="preserve">
The Company collects the following customers’ personal information in whole or in party while transacting with customers, etc.: 
S.F. reserves the right to modify, suspend or terminate this Agreement with or without cause at any time at its sole discretion as long as sufficient notification period for modification or withdrawal of the Discount Offer (as stated above) is given to the Company.
- Trade Name (Korean, English), Country, Company Address, Company Postal Code, Business License No., Date of Opening Business, Number of Company Employees, Type of Business, Company/Authorized Persons/Logistics Managers/Accounting Manager's Telephone No., Fax No., Name, Department Name, E-mail.
</t>
    </r>
    <r>
      <rPr>
        <b/>
        <sz val="6"/>
        <color indexed="8"/>
        <rFont val="Calibri"/>
        <family val="2"/>
      </rPr>
      <t>[Purpose of Collecting and Using Personal Information]</t>
    </r>
    <r>
      <rPr>
        <sz val="6"/>
        <color indexed="8"/>
        <rFont val="Calibri"/>
        <family val="2"/>
      </rPr>
      <t xml:space="preserve">
- Business: shipping goods, packing services, sending invoices, paying fees (transportation, warehousing fees), making declarations of customs clearance of importing or exporting goods, providing packing materials, etc. 
- Registering customers
- Referring information on customers’ defaults to a credit reference company or a credit information concentration agency in order to establish and maintain commercial transactions for providing services
- Marketing &amp; Promotions: providing services related information and the Company news by telephone, SMS, e-mail, etc., providing invitations or tickets related to events hosted or sponsored by the Company, and providing other promotions
- Resolving disputes: handing civil complaints, questions and answers, resolving other disputes 
- Providing security for facilities and preventing illegal access
- Providing credit evaluations (verifying information on defaults)
</t>
    </r>
    <r>
      <rPr>
        <b/>
        <sz val="6"/>
        <color indexed="8"/>
        <rFont val="Calibri"/>
        <family val="2"/>
      </rPr>
      <t>[Period of Retaining and Using Personal Information]</t>
    </r>
    <r>
      <rPr>
        <sz val="6"/>
        <color indexed="8"/>
        <rFont val="Calibri"/>
        <family val="2"/>
      </rPr>
      <t xml:space="preserve">
The Company shall retain and use your personal information until the purpose of collecting and using it is accomplished, unless it is required to retain your personal information under the provisions of relevant laws. 
</t>
    </r>
    <r>
      <rPr>
        <b/>
        <sz val="6"/>
        <color indexed="8"/>
        <rFont val="Calibri"/>
        <family val="2"/>
      </rPr>
      <t>[Right of Refusal to Consent to Collection of Personal Information]</t>
    </r>
    <r>
      <rPr>
        <sz val="6"/>
        <color indexed="8"/>
        <rFont val="Calibri"/>
        <family val="2"/>
      </rPr>
      <t xml:space="preserve">
If a person intends to provide its personal information to apply for registration of customer account with the Company, it shall have the right to refuse to consent to use of its personal information. Please be informed that if you refuse to do so, a customer account shall not be opened.</t>
    </r>
    <phoneticPr fontId="1" type="noConversion"/>
  </si>
  <si>
    <r>
      <t xml:space="preserve">Consent to Transfer of Personal Information to Foreign Country by SF Express Co., Ltd. (hereinafter the “Company”)
The personal information provided by users is saved on a service in China where the Company’s group head office is located. Therefore, the Company gives a notice of the following matters pursuant to Article 63 of of the Act Relating to Promotion of Information Communications Network and Personal Information Protection, etc.:
1. Items of Personal Information to be Transferred: All personal information provided in the “Customer Account Opening” given by customers and the “Subcontract for Shipping to SF Express Korea”
2. Country to which Personal Information is Transferred, Date and Time of Transfer, and Transfer Method 
 </t>
    </r>
    <r>
      <rPr>
        <sz val="6"/>
        <color indexed="8"/>
        <rFont val="맑은 고딕"/>
        <family val="3"/>
        <charset val="129"/>
      </rPr>
      <t>⑴</t>
    </r>
    <r>
      <rPr>
        <sz val="6"/>
        <color indexed="8"/>
        <rFont val="Calibri"/>
        <family val="2"/>
      </rPr>
      <t xml:space="preserve"> Countries to be Transferred: China, etc.     </t>
    </r>
    <r>
      <rPr>
        <sz val="6"/>
        <color indexed="8"/>
        <rFont val="맑은 고딕"/>
        <family val="3"/>
        <charset val="129"/>
      </rPr>
      <t>⑵</t>
    </r>
    <r>
      <rPr>
        <sz val="6"/>
        <color indexed="8"/>
        <rFont val="Calibri"/>
        <family val="2"/>
      </rPr>
      <t xml:space="preserve"> Date and time of transfer: immediately when a customer account is opened     </t>
    </r>
    <r>
      <rPr>
        <sz val="6"/>
        <color indexed="8"/>
        <rFont val="맑은 고딕"/>
        <family val="3"/>
        <charset val="129"/>
      </rPr>
      <t>⑶</t>
    </r>
    <r>
      <rPr>
        <sz val="6"/>
        <color indexed="8"/>
        <rFont val="Calibri"/>
        <family val="2"/>
      </rPr>
      <t xml:space="preserve"> Transfer method: sending files by using the Company’s systems
3. Purpose of Using Personal Information and Period of Retaining and Using Personal Information by Persons to which it is Transferred 
 </t>
    </r>
    <r>
      <rPr>
        <sz val="6"/>
        <color indexed="8"/>
        <rFont val="맑은 고딕"/>
        <family val="3"/>
        <charset val="129"/>
      </rPr>
      <t>⑴</t>
    </r>
    <r>
      <rPr>
        <sz val="6"/>
        <color indexed="8"/>
        <rFont val="Calibri"/>
        <family val="2"/>
      </rPr>
      <t xml:space="preserve"> Persons to which personal information is transferred: the Company’s head office and affiliates in various countries     </t>
    </r>
    <r>
      <rPr>
        <sz val="6"/>
        <color indexed="8"/>
        <rFont val="맑은 고딕"/>
        <family val="3"/>
        <charset val="129"/>
      </rPr>
      <t>⑵</t>
    </r>
    <r>
      <rPr>
        <sz val="6"/>
        <color indexed="8"/>
        <rFont val="Calibri"/>
        <family val="2"/>
      </rPr>
      <t xml:space="preserve"> Purpose of using personal information: overseas shipping, customer management, etc.     </t>
    </r>
    <r>
      <rPr>
        <sz val="6"/>
        <color indexed="8"/>
        <rFont val="맑은 고딕"/>
        <family val="3"/>
        <charset val="129"/>
      </rPr>
      <t>⑶</t>
    </r>
    <r>
      <rPr>
        <sz val="6"/>
        <color indexed="8"/>
        <rFont val="Calibri"/>
        <family val="2"/>
      </rPr>
      <t xml:space="preserve"> Period of retaining and using personal information: until the purpose of using personal information is accomplished.</t>
    </r>
    <phoneticPr fontId="1" type="noConversion"/>
  </si>
  <si>
    <r>
      <rPr>
        <sz val="10"/>
        <color indexed="8"/>
        <rFont val="Calibri"/>
        <family val="2"/>
      </rPr>
      <t xml:space="preserve"> </t>
    </r>
    <r>
      <rPr>
        <sz val="10"/>
        <color indexed="8"/>
        <rFont val="맑은 고딕"/>
        <family val="3"/>
        <charset val="129"/>
      </rPr>
      <t>※</t>
    </r>
    <r>
      <rPr>
        <sz val="10"/>
        <color indexed="8"/>
        <rFont val="Calibri"/>
        <family val="2"/>
      </rPr>
      <t xml:space="preserve"> You may check the details of information on the Personal Information Handling Policies at the Company</t>
    </r>
    <r>
      <rPr>
        <sz val="10"/>
        <color indexed="8"/>
        <rFont val="맑은 고딕"/>
        <family val="3"/>
        <charset val="129"/>
      </rPr>
      <t>’</t>
    </r>
    <r>
      <rPr>
        <sz val="10"/>
        <color indexed="8"/>
        <rFont val="Calibri"/>
        <family val="2"/>
      </rPr>
      <t>s homepage.</t>
    </r>
    <r>
      <rPr>
        <b/>
        <sz val="10"/>
        <color indexed="8"/>
        <rFont val="Calibri"/>
        <family val="2"/>
      </rPr>
      <t xml:space="preserve">
 Do you consent to the purpose of collecting and using personal information? (Place a mark of </t>
    </r>
    <r>
      <rPr>
        <b/>
        <sz val="10"/>
        <color indexed="8"/>
        <rFont val="맑은 고딕"/>
        <family val="3"/>
        <charset val="129"/>
      </rPr>
      <t>√</t>
    </r>
    <r>
      <rPr>
        <b/>
        <sz val="10"/>
        <color indexed="8"/>
        <rFont val="Calibri"/>
        <family val="2"/>
      </rPr>
      <t xml:space="preserve"> in a relevant column)</t>
    </r>
    <phoneticPr fontId="1" type="noConversion"/>
  </si>
  <si>
    <t xml:space="preserve">If your customer account of the Company is opened, with respect to the required matters specified in the customer account, the Company provides the information to third parties. 
- Persons to be provided with personal information: the Company’s shipping subcontractors, customs brokers, etc. 
- Purpose of using personal information by persons to be provided with personal information: shipping, importing, exporting goods, making customs declarations for goods, etc. 
- Items of personal information to be provided: Name (Korean, English), Trade Name, Country, Phone No. (Company, Home, Mobile), Fax No. (Company, Home), Address (including City, Province/Do, Country), Postal Code, Customer No., Business License No., Representative’s Name, Name of Authorized Person (Korean, English), Company Address, Postal Code, etc. 
- Period of retaining and using personal information by persons to be provided with personal information: until the purpose of using personal information is accomplished
- You have the right not to consent to the provision of your personal information to third parties.  If you do so, you may not use the Company’s customer account. </t>
    <phoneticPr fontId="1" type="noConversion"/>
  </si>
  <si>
    <t>I, on behalf of my company, confirm that all information given above is true and complete. I have read and understood and hereby confirm with the terms and conditions in this form. In consideration of the courier services and credit account to be offered by SF, I, on behalf of my company, accept all the terms and conditions as stipulated in this Credit Account and Discount Application Form and shall be bound by the said terms and conditions. This Application Form and its terms and conditions supersedes and cancels all prior agreements, statements, representations, understandings, negotiations and discussions, whether oral or written, between the parties, unless new agreements are reached by parties afterwards.
I understand that SF may provide communications or updates from time to time in relation to SF’s latest products and services by fax, email or other mode of communications where SF thinks fit. I hereby conforms that I have consented to the provisions of the page-mentioned personal information handling policies, the collection and use of personal information, the provision of personal information to third parties, and transfer of personal information to foreign countries.</t>
    <phoneticPr fontId="1" type="noConversion"/>
  </si>
  <si>
    <t>* Please return this completed form to our Customer Service Department (Address: 11F, Chungjeong Bldg. 135 Tongil-ro, Seodaemun-gu, Seoul 03735, Korea). To speed up the process, you may fax the form and supplementary documents to us at 02-2657-8721 before mailing.</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</si>
</sst>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KRW]\ #,##0"/>
  </numFmts>
  <fonts count="35">
    <font>
      <sz val="11"/>
      <color indexed="8"/>
      <name val="Calibri"/>
      <family val="2"/>
    </font>
    <font>
      <sz val="8"/>
      <name val="돋움"/>
      <family val="3"/>
      <charset val="129"/>
    </font>
    <font>
      <sz val="14"/>
      <color indexed="8"/>
      <name val="Calibri"/>
      <family val="2"/>
    </font>
    <font>
      <b/>
      <u/>
      <sz val="9"/>
      <color indexed="8"/>
      <name val="Calibri"/>
      <family val="2"/>
    </font>
    <font>
      <sz val="9"/>
      <color indexed="8"/>
      <name val="Calibri"/>
      <family val="2"/>
    </font>
    <font>
      <sz val="10"/>
      <color indexed="8"/>
      <name val="Calibri"/>
      <family val="2"/>
    </font>
    <font>
      <sz val="10"/>
      <color indexed="8"/>
      <name val="맑은 고딕"/>
      <family val="3"/>
      <charset val="129"/>
    </font>
    <font>
      <sz val="8.5"/>
      <color indexed="8"/>
      <name val="Calibri"/>
      <family val="2"/>
    </font>
    <font>
      <sz val="12"/>
      <color indexed="8"/>
      <name val="Calibri"/>
      <family val="2"/>
    </font>
    <font>
      <b/>
      <sz val="10"/>
      <color indexed="8"/>
      <name val="맑은 고딕"/>
      <family val="3"/>
      <charset val="129"/>
    </font>
    <font>
      <b/>
      <sz val="10"/>
      <color indexed="8"/>
      <name val="Calibri"/>
      <family val="2"/>
    </font>
    <font>
      <b/>
      <sz val="22"/>
      <color indexed="8"/>
      <name val="Calibri"/>
      <family val="2"/>
    </font>
    <font>
      <b/>
      <sz val="14"/>
      <color indexed="8"/>
      <name val="Calibri"/>
      <family val="2"/>
    </font>
    <font>
      <sz val="14"/>
      <name val="Calibri"/>
      <family val="2"/>
    </font>
    <font>
      <sz val="13"/>
      <color indexed="8"/>
      <name val="Calibri"/>
      <family val="2"/>
    </font>
    <font>
      <sz val="8"/>
      <color theme="0"/>
      <name val="Calibri"/>
      <family val="2"/>
    </font>
    <font>
      <sz val="8"/>
      <color indexed="8"/>
      <name val="Calibri"/>
      <family val="2"/>
    </font>
    <font>
      <b/>
      <i/>
      <sz val="8"/>
      <color indexed="8"/>
      <name val="Calibri"/>
      <family val="2"/>
    </font>
    <font>
      <sz val="10"/>
      <color theme="0"/>
      <name val="Calibri"/>
      <family val="2"/>
    </font>
    <font>
      <sz val="8"/>
      <color indexed="8"/>
      <name val="돋움"/>
      <family val="3"/>
      <charset val="129"/>
    </font>
    <font>
      <sz val="6"/>
      <color theme="0"/>
      <name val="Calibri"/>
      <family val="2"/>
    </font>
    <font>
      <sz val="8"/>
      <name val="Calibri"/>
      <family val="2"/>
    </font>
    <font>
      <b/>
      <sz val="8"/>
      <color indexed="8"/>
      <name val="Calibri"/>
      <family val="2"/>
    </font>
    <font>
      <sz val="11"/>
      <color theme="0" tint="-0.34998626667073579"/>
      <name val="Calibri"/>
      <family val="2"/>
    </font>
    <font>
      <b/>
      <sz val="11"/>
      <color indexed="8"/>
      <name val="Calibri"/>
      <family val="2"/>
    </font>
    <font>
      <sz val="6"/>
      <color indexed="8"/>
      <name val="Calibri"/>
      <family val="2"/>
    </font>
    <font>
      <sz val="6"/>
      <color indexed="8"/>
      <name val="맑은 고딕"/>
      <family val="3"/>
      <charset val="129"/>
    </font>
    <font>
      <sz val="11"/>
      <color rgb="FFFF0000"/>
      <name val="Calibri"/>
      <family val="2"/>
    </font>
    <font>
      <sz val="11"/>
      <name val="Calibri"/>
      <family val="2"/>
    </font>
    <font>
      <sz val="12"/>
      <name val="Calibri"/>
      <family val="2"/>
    </font>
    <font>
      <b/>
      <sz val="12"/>
      <color rgb="FF0070C0"/>
      <name val="Calibri"/>
      <family val="2"/>
    </font>
    <font>
      <b/>
      <sz val="12"/>
      <color rgb="FF0000FF"/>
      <name val="Calibri"/>
      <family val="2"/>
    </font>
    <font>
      <sz val="6"/>
      <name val="Calibri"/>
      <family val="2"/>
    </font>
    <font>
      <b/>
      <sz val="6"/>
      <color indexed="8"/>
      <name val="Calibri"/>
      <family val="2"/>
    </font>
    <font>
      <sz val="12"/>
      <color rgb="FF0070C0"/>
      <name val="Calibri"/>
      <family val="2"/>
    </font>
  </fonts>
  <fills count="8">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C00000"/>
        <bgColor indexed="64"/>
      </patternFill>
    </fill>
    <fill>
      <patternFill patternType="solid">
        <fgColor rgb="FFFFFFCC"/>
        <bgColor indexed="64"/>
      </patternFill>
    </fill>
    <fill>
      <patternFill patternType="solid">
        <fgColor rgb="FFFFFF00"/>
        <bgColor indexed="64"/>
      </patternFill>
    </fill>
    <fill>
      <patternFill patternType="solid">
        <fgColor theme="0" tint="-4.9989318521683403E-2"/>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139">
    <xf numFmtId="0" fontId="0" fillId="0" borderId="0" xfId="0">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vertical="center"/>
    </xf>
    <xf numFmtId="0" fontId="0" fillId="0" borderId="8" xfId="0" applyFont="1" applyBorder="1" applyAlignment="1">
      <alignment vertical="center"/>
    </xf>
    <xf numFmtId="0" fontId="0" fillId="0" borderId="7" xfId="0" applyFont="1" applyBorder="1" applyAlignment="1">
      <alignment vertical="center"/>
    </xf>
    <xf numFmtId="0" fontId="8" fillId="0" borderId="7"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0" fillId="0" borderId="9" xfId="0" applyFont="1" applyBorder="1" applyAlignment="1">
      <alignment vertical="center"/>
    </xf>
    <xf numFmtId="0" fontId="0" fillId="0" borderId="11" xfId="0" applyFont="1" applyBorder="1" applyAlignment="1">
      <alignment vertical="center"/>
    </xf>
    <xf numFmtId="0" fontId="8" fillId="0" borderId="0" xfId="0" applyFont="1" applyBorder="1" applyAlignment="1">
      <alignment horizontal="left" vertical="center"/>
    </xf>
    <xf numFmtId="0" fontId="0" fillId="0" borderId="0" xfId="0" applyFont="1" applyAlignment="1">
      <alignment horizontal="center" vertical="center"/>
    </xf>
    <xf numFmtId="0" fontId="2" fillId="0" borderId="2" xfId="0" applyFont="1" applyBorder="1" applyAlignment="1">
      <alignment vertical="center"/>
    </xf>
    <xf numFmtId="49" fontId="2" fillId="0" borderId="2" xfId="0" applyNumberFormat="1" applyFont="1" applyBorder="1" applyAlignment="1" applyProtection="1">
      <alignment vertical="center"/>
      <protection locked="0"/>
    </xf>
    <xf numFmtId="0" fontId="15" fillId="4" borderId="0" xfId="0" applyFont="1" applyFill="1">
      <alignment vertical="center"/>
    </xf>
    <xf numFmtId="0" fontId="5" fillId="3" borderId="0" xfId="0" applyFont="1" applyFill="1">
      <alignment vertical="center"/>
    </xf>
    <xf numFmtId="0" fontId="16" fillId="3" borderId="0" xfId="0" applyFont="1" applyFill="1">
      <alignment vertical="center"/>
    </xf>
    <xf numFmtId="0" fontId="4" fillId="3" borderId="0" xfId="0" applyFont="1" applyFill="1">
      <alignment vertical="center"/>
    </xf>
    <xf numFmtId="0" fontId="17" fillId="3" borderId="0" xfId="0" applyFont="1" applyFill="1">
      <alignment vertical="center"/>
    </xf>
    <xf numFmtId="0" fontId="18" fillId="4" borderId="0" xfId="0" applyFont="1" applyFill="1">
      <alignment vertical="center"/>
    </xf>
    <xf numFmtId="0" fontId="19" fillId="3" borderId="0" xfId="0" applyFont="1" applyFill="1">
      <alignment vertical="center"/>
    </xf>
    <xf numFmtId="0" fontId="2" fillId="3" borderId="2" xfId="0" applyFont="1" applyFill="1" applyBorder="1" applyAlignment="1">
      <alignment vertical="center"/>
    </xf>
    <xf numFmtId="0" fontId="16" fillId="6" borderId="0" xfId="0" applyFont="1" applyFill="1">
      <alignment vertical="center"/>
    </xf>
    <xf numFmtId="0" fontId="21" fillId="6" borderId="0" xfId="0" applyFont="1" applyFill="1">
      <alignment vertical="center"/>
    </xf>
    <xf numFmtId="0" fontId="22" fillId="7" borderId="0" xfId="0" applyFont="1" applyFill="1">
      <alignment vertical="center"/>
    </xf>
    <xf numFmtId="0" fontId="5" fillId="0" borderId="0" xfId="0" applyFont="1" applyBorder="1" applyAlignment="1">
      <alignment vertical="center" wrapText="1"/>
    </xf>
    <xf numFmtId="0" fontId="0" fillId="0" borderId="1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8" fillId="0" borderId="2" xfId="0" applyFont="1" applyBorder="1" applyAlignment="1">
      <alignment vertical="center"/>
    </xf>
    <xf numFmtId="0" fontId="12" fillId="0" borderId="0" xfId="0" applyFont="1" applyBorder="1" applyAlignment="1">
      <alignment vertical="center"/>
    </xf>
    <xf numFmtId="0" fontId="12" fillId="0" borderId="8" xfId="0" applyFont="1" applyBorder="1" applyAlignment="1">
      <alignment vertical="center"/>
    </xf>
    <xf numFmtId="0" fontId="8" fillId="3" borderId="10" xfId="0" applyFont="1" applyFill="1" applyBorder="1" applyAlignment="1">
      <alignment vertical="center"/>
    </xf>
    <xf numFmtId="0" fontId="2" fillId="3" borderId="5" xfId="0" applyFont="1" applyFill="1" applyBorder="1" applyAlignment="1">
      <alignment vertical="center"/>
    </xf>
    <xf numFmtId="0" fontId="2" fillId="3" borderId="10" xfId="0" applyFont="1" applyFill="1" applyBorder="1" applyAlignment="1">
      <alignment vertical="center"/>
    </xf>
    <xf numFmtId="0" fontId="0" fillId="0" borderId="0" xfId="0" applyFont="1" applyAlignment="1">
      <alignment vertical="center"/>
    </xf>
    <xf numFmtId="0" fontId="24" fillId="0" borderId="10" xfId="0" applyFont="1" applyBorder="1" applyAlignment="1">
      <alignment vertical="center"/>
    </xf>
    <xf numFmtId="49" fontId="2" fillId="0" borderId="3" xfId="0" applyNumberFormat="1" applyFont="1" applyBorder="1" applyAlignment="1" applyProtection="1">
      <alignment vertical="center"/>
      <protection locked="0"/>
    </xf>
    <xf numFmtId="0" fontId="2" fillId="0" borderId="3" xfId="0" applyFont="1" applyBorder="1" applyAlignment="1">
      <alignment vertical="center"/>
    </xf>
    <xf numFmtId="0" fontId="0" fillId="0" borderId="2" xfId="0" applyFont="1" applyBorder="1" applyAlignment="1">
      <alignment vertical="center"/>
    </xf>
    <xf numFmtId="0" fontId="0" fillId="0" borderId="10" xfId="0" quotePrefix="1" applyFont="1" applyBorder="1" applyAlignment="1">
      <alignment horizontal="left" vertical="center"/>
    </xf>
    <xf numFmtId="14" fontId="0" fillId="0" borderId="10" xfId="0" applyNumberFormat="1" applyFont="1" applyBorder="1" applyAlignment="1">
      <alignment horizontal="left" vertical="center"/>
    </xf>
    <xf numFmtId="0" fontId="14" fillId="3" borderId="9" xfId="0" applyFont="1" applyFill="1" applyBorder="1" applyAlignment="1">
      <alignment vertical="center"/>
    </xf>
    <xf numFmtId="0" fontId="8" fillId="3" borderId="14" xfId="0" applyFont="1" applyFill="1" applyBorder="1" applyAlignment="1">
      <alignment vertical="center"/>
    </xf>
    <xf numFmtId="0" fontId="2" fillId="3" borderId="14" xfId="0" applyFont="1" applyFill="1" applyBorder="1" applyAlignment="1">
      <alignment vertical="center"/>
    </xf>
    <xf numFmtId="0" fontId="13" fillId="3" borderId="15" xfId="0" applyFont="1" applyFill="1" applyBorder="1" applyAlignment="1">
      <alignment vertical="center"/>
    </xf>
    <xf numFmtId="0" fontId="12" fillId="3" borderId="0" xfId="0" applyFont="1" applyFill="1" applyBorder="1" applyAlignment="1">
      <alignment vertical="center"/>
    </xf>
    <xf numFmtId="0" fontId="20" fillId="3" borderId="0" xfId="0" applyFont="1" applyFill="1" applyBorder="1" applyAlignment="1">
      <alignment vertical="center"/>
    </xf>
    <xf numFmtId="49" fontId="2" fillId="3" borderId="0" xfId="0" applyNumberFormat="1" applyFont="1" applyFill="1" applyBorder="1" applyAlignment="1" applyProtection="1">
      <alignment vertical="center"/>
      <protection locked="0"/>
    </xf>
    <xf numFmtId="0" fontId="2" fillId="3" borderId="0" xfId="0" applyFont="1" applyFill="1" applyBorder="1" applyAlignment="1">
      <alignment vertical="center"/>
    </xf>
    <xf numFmtId="14" fontId="0" fillId="0" borderId="2" xfId="0" applyNumberFormat="1" applyFont="1" applyBorder="1" applyAlignment="1">
      <alignment vertical="center"/>
    </xf>
    <xf numFmtId="0" fontId="23" fillId="0" borderId="0" xfId="0" applyFont="1" applyAlignment="1">
      <alignment vertical="center"/>
    </xf>
    <xf numFmtId="0" fontId="2" fillId="0" borderId="0" xfId="0" applyFont="1" applyAlignment="1">
      <alignment vertical="center"/>
    </xf>
    <xf numFmtId="0" fontId="7" fillId="0" borderId="0" xfId="0" applyFont="1" applyBorder="1" applyAlignment="1">
      <alignment vertical="center"/>
    </xf>
    <xf numFmtId="0" fontId="8" fillId="0" borderId="0" xfId="0" applyFont="1" applyFill="1" applyBorder="1" applyAlignment="1">
      <alignment vertical="center" wrapText="1"/>
    </xf>
    <xf numFmtId="0" fontId="8" fillId="0" borderId="8" xfId="0" applyFont="1" applyFill="1" applyBorder="1" applyAlignment="1">
      <alignment vertical="center" wrapText="1"/>
    </xf>
    <xf numFmtId="0" fontId="8" fillId="0" borderId="7" xfId="0" applyFont="1" applyFill="1" applyBorder="1" applyAlignment="1">
      <alignment vertical="center" wrapText="1"/>
    </xf>
    <xf numFmtId="0" fontId="8" fillId="0" borderId="8"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28" fillId="5" borderId="10" xfId="0" applyFont="1" applyFill="1" applyBorder="1" applyAlignment="1">
      <alignment vertical="center"/>
    </xf>
    <xf numFmtId="0" fontId="28" fillId="5" borderId="5" xfId="0" applyFont="1" applyFill="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12" fillId="5" borderId="0" xfId="0" applyFont="1" applyFill="1" applyBorder="1" applyAlignment="1">
      <alignment vertical="center"/>
    </xf>
    <xf numFmtId="0" fontId="29" fillId="5" borderId="11" xfId="0" applyFont="1" applyFill="1" applyBorder="1" applyAlignment="1">
      <alignment vertical="center"/>
    </xf>
    <xf numFmtId="0" fontId="30" fillId="5" borderId="2" xfId="0" applyFont="1" applyFill="1" applyBorder="1" applyAlignment="1">
      <alignment vertical="center"/>
    </xf>
    <xf numFmtId="0" fontId="30" fillId="5" borderId="3" xfId="0" applyFont="1" applyFill="1" applyBorder="1" applyAlignment="1">
      <alignment vertical="center"/>
    </xf>
    <xf numFmtId="49" fontId="30" fillId="5" borderId="15" xfId="0" quotePrefix="1" applyNumberFormat="1" applyFont="1" applyFill="1" applyBorder="1" applyAlignment="1">
      <alignment horizontal="left" vertical="center"/>
    </xf>
    <xf numFmtId="0" fontId="30" fillId="5" borderId="15" xfId="0" applyFont="1" applyFill="1" applyBorder="1" applyAlignment="1">
      <alignment vertical="center"/>
    </xf>
    <xf numFmtId="0" fontId="30" fillId="5" borderId="16" xfId="0" applyFont="1" applyFill="1" applyBorder="1" applyAlignment="1">
      <alignment vertical="center"/>
    </xf>
    <xf numFmtId="0" fontId="30" fillId="5" borderId="10" xfId="0" applyFont="1" applyFill="1" applyBorder="1" applyAlignment="1">
      <alignment horizontal="left" vertical="center"/>
    </xf>
    <xf numFmtId="49" fontId="30" fillId="5" borderId="10" xfId="0" applyNumberFormat="1" applyFont="1" applyFill="1" applyBorder="1" applyAlignment="1">
      <alignment horizontal="left" vertical="center"/>
    </xf>
    <xf numFmtId="49" fontId="30" fillId="5" borderId="11" xfId="0" applyNumberFormat="1" applyFont="1" applyFill="1" applyBorder="1" applyAlignment="1">
      <alignment horizontal="left" vertical="center"/>
    </xf>
    <xf numFmtId="0" fontId="30" fillId="5" borderId="2" xfId="0" applyFont="1" applyFill="1" applyBorder="1" applyAlignment="1">
      <alignment horizontal="left" vertical="center"/>
    </xf>
    <xf numFmtId="0" fontId="30" fillId="5" borderId="3" xfId="0" applyFont="1" applyFill="1" applyBorder="1" applyAlignment="1">
      <alignment horizontal="left" vertical="center"/>
    </xf>
    <xf numFmtId="0" fontId="31" fillId="5" borderId="5" xfId="0" applyFont="1" applyFill="1" applyBorder="1" applyAlignment="1">
      <alignment vertical="center"/>
    </xf>
    <xf numFmtId="0" fontId="31" fillId="5" borderId="6" xfId="0" applyFont="1" applyFill="1" applyBorder="1" applyAlignment="1">
      <alignment vertical="center"/>
    </xf>
    <xf numFmtId="0" fontId="30" fillId="5" borderId="10" xfId="0" applyFont="1" applyFill="1" applyBorder="1" applyAlignment="1">
      <alignment vertical="center"/>
    </xf>
    <xf numFmtId="0" fontId="31" fillId="5" borderId="10" xfId="0" applyFont="1" applyFill="1" applyBorder="1" applyAlignment="1">
      <alignment vertical="center"/>
    </xf>
    <xf numFmtId="0" fontId="31" fillId="5" borderId="11" xfId="0" applyFont="1" applyFill="1" applyBorder="1" applyAlignment="1">
      <alignment vertical="center"/>
    </xf>
    <xf numFmtId="0" fontId="2" fillId="3" borderId="1" xfId="0" applyFont="1" applyFill="1" applyBorder="1" applyAlignment="1">
      <alignment vertical="center"/>
    </xf>
    <xf numFmtId="0" fontId="2" fillId="3" borderId="3" xfId="0" applyFont="1" applyFill="1" applyBorder="1" applyAlignment="1">
      <alignment vertical="center"/>
    </xf>
    <xf numFmtId="0" fontId="2" fillId="0" borderId="1" xfId="0" applyFont="1" applyBorder="1" applyAlignment="1">
      <alignment vertical="center"/>
    </xf>
    <xf numFmtId="0" fontId="2" fillId="3" borderId="13" xfId="0" applyFont="1" applyFill="1" applyBorder="1" applyAlignment="1">
      <alignment vertical="center"/>
    </xf>
    <xf numFmtId="0" fontId="2" fillId="3" borderId="9" xfId="0" applyFont="1" applyFill="1" applyBorder="1" applyAlignment="1">
      <alignment vertical="center"/>
    </xf>
    <xf numFmtId="0" fontId="2" fillId="3" borderId="4" xfId="0" applyFont="1" applyFill="1" applyBorder="1" applyAlignment="1">
      <alignment vertical="center"/>
    </xf>
    <xf numFmtId="0" fontId="30" fillId="5" borderId="5" xfId="0" applyFont="1" applyFill="1" applyBorder="1" applyAlignment="1">
      <alignment vertical="center"/>
    </xf>
    <xf numFmtId="0" fontId="4" fillId="0" borderId="0" xfId="0" applyFont="1" applyBorder="1" applyAlignment="1">
      <alignment vertical="center"/>
    </xf>
    <xf numFmtId="0" fontId="24" fillId="0" borderId="4" xfId="0" applyFont="1" applyFill="1" applyBorder="1" applyAlignment="1">
      <alignment horizontal="left" vertical="top" wrapText="1"/>
    </xf>
    <xf numFmtId="0" fontId="24" fillId="0" borderId="5" xfId="0" applyFont="1" applyFill="1" applyBorder="1" applyAlignment="1">
      <alignment horizontal="left" vertical="top"/>
    </xf>
    <xf numFmtId="0" fontId="24" fillId="0" borderId="6" xfId="0" applyFont="1" applyFill="1" applyBorder="1" applyAlignment="1">
      <alignment horizontal="left" vertical="top"/>
    </xf>
    <xf numFmtId="0" fontId="24" fillId="0" borderId="7" xfId="0" applyFont="1" applyFill="1" applyBorder="1" applyAlignment="1">
      <alignment horizontal="left" vertical="top"/>
    </xf>
    <xf numFmtId="0" fontId="24" fillId="0" borderId="0" xfId="0" applyFont="1" applyFill="1" applyBorder="1" applyAlignment="1">
      <alignment horizontal="left" vertical="top"/>
    </xf>
    <xf numFmtId="0" fontId="24" fillId="0" borderId="8" xfId="0" applyFont="1" applyFill="1" applyBorder="1" applyAlignment="1">
      <alignment horizontal="left" vertical="top"/>
    </xf>
    <xf numFmtId="0" fontId="24" fillId="0" borderId="5" xfId="0" applyFont="1" applyFill="1" applyBorder="1" applyAlignment="1">
      <alignment horizontal="left" vertical="top" wrapText="1"/>
    </xf>
    <xf numFmtId="0" fontId="24" fillId="0" borderId="6" xfId="0" applyFont="1" applyFill="1" applyBorder="1" applyAlignment="1">
      <alignment horizontal="left" vertical="top" wrapText="1"/>
    </xf>
    <xf numFmtId="0" fontId="24" fillId="0" borderId="7"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8" xfId="0" applyFont="1" applyFill="1" applyBorder="1" applyAlignment="1">
      <alignment horizontal="left" vertical="top" wrapText="1"/>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6" fillId="0" borderId="4" xfId="0" applyFont="1" applyBorder="1" applyAlignment="1">
      <alignment horizontal="left" vertical="center" wrapText="1" indent="1"/>
    </xf>
    <xf numFmtId="0" fontId="16" fillId="0" borderId="5" xfId="0" applyFont="1" applyBorder="1" applyAlignment="1">
      <alignment horizontal="left" vertical="center" wrapText="1" indent="1"/>
    </xf>
    <xf numFmtId="0" fontId="16" fillId="0" borderId="6" xfId="0" applyFont="1" applyBorder="1" applyAlignment="1">
      <alignment horizontal="left" vertical="center" wrapText="1" indent="1"/>
    </xf>
    <xf numFmtId="0" fontId="0" fillId="0" borderId="0" xfId="0" applyFont="1" applyBorder="1" applyAlignment="1">
      <alignment horizontal="center" vertical="center"/>
    </xf>
    <xf numFmtId="0" fontId="11" fillId="0" borderId="0"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25" fillId="0" borderId="9" xfId="0" applyFont="1" applyBorder="1" applyAlignment="1">
      <alignment horizontal="left" vertical="center" wrapText="1" indent="1"/>
    </xf>
    <xf numFmtId="0" fontId="25" fillId="0" borderId="10" xfId="0" applyFont="1" applyBorder="1" applyAlignment="1">
      <alignment horizontal="left" vertical="center" wrapText="1" indent="1"/>
    </xf>
    <xf numFmtId="0" fontId="25" fillId="0" borderId="11" xfId="0" applyFont="1" applyBorder="1" applyAlignment="1">
      <alignment horizontal="left" vertical="center" wrapText="1" indent="1"/>
    </xf>
    <xf numFmtId="0" fontId="3" fillId="0" borderId="6" xfId="0" applyFont="1" applyBorder="1" applyAlignment="1">
      <alignment vertical="center"/>
    </xf>
    <xf numFmtId="0" fontId="25" fillId="0" borderId="7" xfId="0" applyFont="1" applyBorder="1" applyAlignment="1">
      <alignment horizontal="left" vertical="center" wrapText="1" indent="1"/>
    </xf>
    <xf numFmtId="0" fontId="25" fillId="0" borderId="0" xfId="0" applyFont="1" applyBorder="1" applyAlignment="1">
      <alignment horizontal="left" vertical="center" wrapText="1" indent="1"/>
    </xf>
    <xf numFmtId="0" fontId="25" fillId="0" borderId="8" xfId="0" applyFont="1" applyBorder="1" applyAlignment="1">
      <alignment horizontal="left" vertical="center" wrapText="1" indent="1"/>
    </xf>
    <xf numFmtId="0" fontId="10" fillId="0" borderId="9" xfId="0" applyFont="1" applyBorder="1" applyAlignment="1">
      <alignment horizontal="left" vertical="center" wrapText="1" indent="1"/>
    </xf>
    <xf numFmtId="0" fontId="10" fillId="0" borderId="10" xfId="0" applyFont="1" applyBorder="1" applyAlignment="1">
      <alignment horizontal="left" vertical="center" wrapText="1" indent="1"/>
    </xf>
    <xf numFmtId="0" fontId="32" fillId="0" borderId="7" xfId="0" quotePrefix="1" applyFont="1" applyBorder="1" applyAlignment="1">
      <alignment horizontal="left" vertical="center" wrapText="1" indent="1"/>
    </xf>
    <xf numFmtId="0" fontId="32" fillId="0" borderId="0" xfId="0" quotePrefix="1" applyFont="1" applyBorder="1" applyAlignment="1">
      <alignment horizontal="left" vertical="center" wrapText="1" indent="1"/>
    </xf>
    <xf numFmtId="0" fontId="32" fillId="0" borderId="8" xfId="0" quotePrefix="1" applyFont="1" applyBorder="1" applyAlignment="1">
      <alignment horizontal="left" vertical="center" wrapText="1" indent="1"/>
    </xf>
    <xf numFmtId="0" fontId="34" fillId="5" borderId="1" xfId="0" applyFont="1" applyFill="1" applyBorder="1" applyAlignment="1">
      <alignment horizontal="center" vertical="center"/>
    </xf>
    <xf numFmtId="0" fontId="34" fillId="5" borderId="2" xfId="0" applyFont="1" applyFill="1" applyBorder="1" applyAlignment="1">
      <alignment horizontal="center" vertical="center"/>
    </xf>
    <xf numFmtId="0" fontId="34" fillId="5" borderId="3" xfId="0" applyFont="1" applyFill="1" applyBorder="1" applyAlignment="1">
      <alignment horizontal="center" vertical="center"/>
    </xf>
    <xf numFmtId="49" fontId="34" fillId="5" borderId="1" xfId="0" applyNumberFormat="1" applyFont="1" applyFill="1" applyBorder="1" applyAlignment="1" applyProtection="1">
      <alignment horizontal="center" vertical="center"/>
      <protection locked="0"/>
    </xf>
    <xf numFmtId="49" fontId="34" fillId="5" borderId="2" xfId="0" applyNumberFormat="1" applyFont="1" applyFill="1" applyBorder="1" applyAlignment="1" applyProtection="1">
      <alignment horizontal="center" vertical="center"/>
      <protection locked="0"/>
    </xf>
    <xf numFmtId="49" fontId="34" fillId="5" borderId="3" xfId="0" applyNumberFormat="1" applyFont="1" applyFill="1" applyBorder="1" applyAlignment="1" applyProtection="1">
      <alignment horizontal="center" vertical="center"/>
      <protection locked="0"/>
    </xf>
    <xf numFmtId="176" fontId="34" fillId="5" borderId="1" xfId="0" applyNumberFormat="1" applyFont="1" applyFill="1" applyBorder="1" applyAlignment="1">
      <alignment horizontal="center" vertical="center"/>
    </xf>
    <xf numFmtId="176" fontId="34" fillId="5" borderId="2" xfId="0" applyNumberFormat="1" applyFont="1" applyFill="1" applyBorder="1" applyAlignment="1">
      <alignment horizontal="center" vertical="center"/>
    </xf>
    <xf numFmtId="176" fontId="34" fillId="5" borderId="3"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34" fillId="5" borderId="12" xfId="0" applyFont="1" applyFill="1" applyBorder="1" applyAlignment="1">
      <alignment horizontal="center" vertical="center"/>
    </xf>
    <xf numFmtId="0" fontId="0" fillId="0" borderId="0" xfId="0" applyFont="1" applyBorder="1" applyAlignment="1">
      <alignment horizontal="center" vertical="center" wrapText="1"/>
    </xf>
  </cellXfs>
  <cellStyles count="1">
    <cellStyle name="常规"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76199</xdr:colOff>
      <xdr:row>0</xdr:row>
      <xdr:rowOff>55996</xdr:rowOff>
    </xdr:from>
    <xdr:to>
      <xdr:col>3</xdr:col>
      <xdr:colOff>590549</xdr:colOff>
      <xdr:row>2</xdr:row>
      <xdr:rowOff>9524</xdr:rowOff>
    </xdr:to>
    <xdr:pic>
      <xdr:nvPicPr>
        <xdr:cNvPr id="2" name="그림 1"/>
        <xdr:cNvPicPr>
          <a:picLocks noChangeAspect="1"/>
        </xdr:cNvPicPr>
      </xdr:nvPicPr>
      <xdr:blipFill>
        <a:blip xmlns:r="http://schemas.openxmlformats.org/officeDocument/2006/relationships" r:embed="rId1"/>
        <a:stretch>
          <a:fillRect/>
        </a:stretch>
      </xdr:blipFill>
      <xdr:spPr>
        <a:xfrm>
          <a:off x="457199" y="55996"/>
          <a:ext cx="1647825" cy="61075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12</xdr:col>
          <xdr:colOff>514350</xdr:colOff>
          <xdr:row>11</xdr:row>
          <xdr:rowOff>76200</xdr:rowOff>
        </xdr:from>
        <xdr:to>
          <xdr:col>12</xdr:col>
          <xdr:colOff>819150</xdr:colOff>
          <xdr:row>11</xdr:row>
          <xdr:rowOff>285750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514350</xdr:colOff>
          <xdr:row>12</xdr:row>
          <xdr:rowOff>95250</xdr:rowOff>
        </xdr:from>
        <xdr:to>
          <xdr:col>12</xdr:col>
          <xdr:colOff>819150</xdr:colOff>
          <xdr:row>12</xdr:row>
          <xdr:rowOff>304800</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xdr:twoCellAnchor>
    <xdr:from>
      <xdr:col>13</xdr:col>
      <xdr:colOff>742950</xdr:colOff>
      <xdr:row>11</xdr:row>
      <xdr:rowOff>323850</xdr:rowOff>
    </xdr:from>
    <xdr:to>
      <xdr:col>17</xdr:col>
      <xdr:colOff>619125</xdr:colOff>
      <xdr:row>11</xdr:row>
      <xdr:rowOff>323850</xdr:rowOff>
    </xdr:to>
    <xdr:cxnSp macro="">
      <xdr:nvCxnSpPr>
        <xdr:cNvPr id="5" name="직선 연결선 4"/>
        <xdr:cNvCxnSpPr/>
      </xdr:nvCxnSpPr>
      <xdr:spPr>
        <a:xfrm>
          <a:off x="10734675" y="4314825"/>
          <a:ext cx="3267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742950</xdr:colOff>
      <xdr:row>12</xdr:row>
      <xdr:rowOff>285750</xdr:rowOff>
    </xdr:from>
    <xdr:to>
      <xdr:col>17</xdr:col>
      <xdr:colOff>619125</xdr:colOff>
      <xdr:row>12</xdr:row>
      <xdr:rowOff>285750</xdr:rowOff>
    </xdr:to>
    <xdr:cxnSp macro="">
      <xdr:nvCxnSpPr>
        <xdr:cNvPr id="6" name="직선 연결선 5"/>
        <xdr:cNvCxnSpPr/>
      </xdr:nvCxnSpPr>
      <xdr:spPr>
        <a:xfrm>
          <a:off x="10734675" y="4657725"/>
          <a:ext cx="3267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504825</xdr:colOff>
          <xdr:row>10</xdr:row>
          <xdr:rowOff>85725</xdr:rowOff>
        </xdr:from>
        <xdr:to>
          <xdr:col>12</xdr:col>
          <xdr:colOff>809625</xdr:colOff>
          <xdr:row>10</xdr:row>
          <xdr:rowOff>295275</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533400</xdr:colOff>
          <xdr:row>10</xdr:row>
          <xdr:rowOff>85725</xdr:rowOff>
        </xdr:from>
        <xdr:to>
          <xdr:col>16</xdr:col>
          <xdr:colOff>838200</xdr:colOff>
          <xdr:row>10</xdr:row>
          <xdr:rowOff>295275</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29</xdr:row>
          <xdr:rowOff>57150</xdr:rowOff>
        </xdr:from>
        <xdr:to>
          <xdr:col>13</xdr:col>
          <xdr:colOff>561975</xdr:colOff>
          <xdr:row>29</xdr:row>
          <xdr:rowOff>266700</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32</xdr:row>
          <xdr:rowOff>28575</xdr:rowOff>
        </xdr:from>
        <xdr:to>
          <xdr:col>13</xdr:col>
          <xdr:colOff>561975</xdr:colOff>
          <xdr:row>32</xdr:row>
          <xdr:rowOff>238125</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35</xdr:row>
          <xdr:rowOff>28575</xdr:rowOff>
        </xdr:from>
        <xdr:to>
          <xdr:col>13</xdr:col>
          <xdr:colOff>561975</xdr:colOff>
          <xdr:row>35</xdr:row>
          <xdr:rowOff>238125</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29</xdr:row>
          <xdr:rowOff>57150</xdr:rowOff>
        </xdr:from>
        <xdr:to>
          <xdr:col>15</xdr:col>
          <xdr:col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32</xdr:row>
          <xdr:rowOff>28575</xdr:rowOff>
        </xdr:from>
        <xdr:to>
          <xdr:col>15</xdr:col>
          <xdr:colOff>781050</xdr:colOff>
          <xdr:row>32</xdr:row>
          <xdr:rowOff>238125</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35</xdr:row>
          <xdr:rowOff>28575</xdr:rowOff>
        </xdr:from>
        <xdr:to>
          <xdr:col>15</xdr:col>
          <xdr:colOff>781050</xdr:colOff>
          <xdr:row>35</xdr:row>
          <xdr:rowOff>238125</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552450</xdr:colOff>
          <xdr:row>10</xdr:row>
          <xdr:rowOff>85725</xdr:rowOff>
        </xdr:from>
        <xdr:to>
          <xdr:col>15</xdr:col>
          <xdr:colOff>9525</xdr:colOff>
          <xdr:row>10</xdr:row>
          <xdr:rowOff>295275</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xdr:twoCellAnchor editAs="oneCell">
    <xdr:from>
      <xdr:col>4</xdr:col>
      <xdr:colOff>690562</xdr:colOff>
      <xdr:row>40</xdr:row>
      <xdr:rowOff>35719</xdr:rowOff>
    </xdr:from>
    <xdr:to>
      <xdr:col>7</xdr:col>
      <xdr:colOff>707231</xdr:colOff>
      <xdr:row>43</xdr:row>
      <xdr:rowOff>40482</xdr:rowOff>
    </xdr:to>
    <xdr:pic>
      <xdr:nvPicPr>
        <xdr:cNvPr id="16" name="그림 15"/>
        <xdr:cNvPicPr>
          <a:picLocks noChangeAspect="1"/>
        </xdr:cNvPicPr>
      </xdr:nvPicPr>
      <xdr:blipFill>
        <a:blip xmlns:r="http://schemas.openxmlformats.org/officeDocument/2006/relationships" r:embed="rId2"/>
        <a:stretch>
          <a:fillRect/>
        </a:stretch>
      </xdr:blipFill>
      <xdr:spPr>
        <a:xfrm>
          <a:off x="3048000" y="16585407"/>
          <a:ext cx="2552700" cy="93345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57"/>
  <sheetViews>
    <sheetView showGridLines="0" tabSelected="1" view="pageBreakPreview" zoomScale="80" zoomScaleNormal="80" zoomScaleSheetLayoutView="80" workbookViewId="0">
      <selection activeCell="M7" sqref="M7"/>
    </sheetView>
  </sheetViews>
  <sheetFormatPr defaultRowHeight="15"/>
  <cols>
    <col min="1" max="1" width="5.7109375" style="37" customWidth="1"/>
    <col min="2" max="2" width="4.28515625" style="37" customWidth="1"/>
    <col min="3" max="18" width="12.7109375" style="37" customWidth="1"/>
    <col min="19" max="19" width="4.28515625" style="3" customWidth="1"/>
    <col min="20" max="20" width="6.5703125" style="37" customWidth="1"/>
    <col min="21" max="16384" width="9.140625" style="37"/>
  </cols>
  <sheetData>
    <row r="1" spans="2:20" ht="27" customHeight="1">
      <c r="C1" s="3"/>
      <c r="D1" s="3"/>
      <c r="E1" s="3"/>
      <c r="F1" s="3"/>
      <c r="G1" s="3"/>
      <c r="H1" s="3"/>
      <c r="I1" s="3"/>
      <c r="J1" s="3"/>
      <c r="K1" s="3"/>
      <c r="L1" s="3"/>
      <c r="M1" s="3"/>
      <c r="N1" s="3"/>
      <c r="O1" s="38" t="s">
        <v>358</v>
      </c>
      <c r="P1" s="38"/>
      <c r="Q1" s="42"/>
      <c r="R1" s="27"/>
    </row>
    <row r="2" spans="2:20" ht="24.95" customHeight="1">
      <c r="C2" s="3"/>
      <c r="D2" s="3"/>
      <c r="E2" s="3"/>
      <c r="F2" s="3"/>
      <c r="G2" s="3"/>
      <c r="H2" s="3"/>
      <c r="I2" s="3"/>
      <c r="J2" s="3"/>
      <c r="K2" s="3"/>
      <c r="L2" s="3"/>
      <c r="M2" s="3"/>
      <c r="N2" s="3"/>
      <c r="O2" s="1"/>
      <c r="P2" s="1"/>
      <c r="Q2" s="1"/>
      <c r="R2" s="1"/>
    </row>
    <row r="3" spans="2:20" ht="24.95" customHeight="1">
      <c r="C3" s="3"/>
      <c r="D3" s="3"/>
      <c r="E3" s="3"/>
      <c r="F3" s="3"/>
      <c r="G3" s="3"/>
      <c r="H3" s="3"/>
      <c r="I3" s="3"/>
      <c r="J3" s="3"/>
      <c r="K3" s="3"/>
      <c r="L3" s="3"/>
      <c r="M3" s="3"/>
      <c r="N3" s="3"/>
      <c r="O3" s="38" t="s">
        <v>359</v>
      </c>
      <c r="P3" s="38"/>
      <c r="Q3" s="43"/>
      <c r="R3" s="27"/>
    </row>
    <row r="4" spans="2:20" s="12" customFormat="1" ht="38.25" customHeight="1">
      <c r="B4" s="110" t="s">
        <v>354</v>
      </c>
      <c r="C4" s="110"/>
      <c r="D4" s="110"/>
      <c r="E4" s="110"/>
      <c r="F4" s="110"/>
      <c r="G4" s="110"/>
      <c r="H4" s="110"/>
      <c r="I4" s="110"/>
      <c r="J4" s="110"/>
      <c r="K4" s="110"/>
      <c r="L4" s="110"/>
      <c r="M4" s="110"/>
      <c r="N4" s="110"/>
      <c r="O4" s="110"/>
      <c r="P4" s="110"/>
      <c r="Q4" s="110"/>
      <c r="R4" s="110"/>
      <c r="S4" s="110"/>
    </row>
    <row r="5" spans="2:20" ht="27.75" customHeight="1">
      <c r="B5" s="138" t="s">
        <v>403</v>
      </c>
      <c r="C5" s="109"/>
      <c r="D5" s="109"/>
      <c r="E5" s="109"/>
      <c r="F5" s="109"/>
      <c r="G5" s="109"/>
      <c r="H5" s="109"/>
      <c r="I5" s="109"/>
      <c r="J5" s="109"/>
      <c r="K5" s="109"/>
      <c r="L5" s="109"/>
      <c r="M5" s="109"/>
      <c r="N5" s="109"/>
      <c r="O5" s="109"/>
      <c r="P5" s="109"/>
      <c r="Q5" s="109"/>
      <c r="R5" s="109"/>
      <c r="S5" s="109"/>
    </row>
    <row r="6" spans="2:20" ht="21.95" customHeight="1">
      <c r="C6" s="103" t="s">
        <v>380</v>
      </c>
      <c r="D6" s="104"/>
      <c r="E6" s="104"/>
      <c r="F6" s="104"/>
      <c r="G6" s="104"/>
      <c r="H6" s="104"/>
      <c r="I6" s="104"/>
      <c r="J6" s="104"/>
      <c r="K6" s="104"/>
      <c r="L6" s="104"/>
      <c r="M6" s="104"/>
      <c r="N6" s="104"/>
      <c r="O6" s="104"/>
      <c r="P6" s="104"/>
      <c r="Q6" s="104"/>
      <c r="R6" s="105"/>
    </row>
    <row r="7" spans="2:20" ht="30" customHeight="1">
      <c r="C7" s="84" t="s">
        <v>369</v>
      </c>
      <c r="D7" s="22"/>
      <c r="E7" s="22"/>
      <c r="F7" s="69"/>
      <c r="G7" s="69"/>
      <c r="H7" s="69"/>
      <c r="I7" s="69"/>
      <c r="J7" s="70"/>
      <c r="K7" s="84" t="s">
        <v>373</v>
      </c>
      <c r="L7" s="22"/>
      <c r="M7" s="22"/>
      <c r="N7" s="69"/>
      <c r="O7" s="69"/>
      <c r="P7" s="69"/>
      <c r="Q7" s="69"/>
      <c r="R7" s="70"/>
    </row>
    <row r="8" spans="2:20" ht="30" customHeight="1">
      <c r="C8" s="84" t="s">
        <v>370</v>
      </c>
      <c r="D8" s="22"/>
      <c r="E8" s="22"/>
      <c r="F8" s="69"/>
      <c r="G8" s="69"/>
      <c r="H8" s="69"/>
      <c r="I8" s="69"/>
      <c r="J8" s="70"/>
      <c r="K8" s="84" t="s">
        <v>374</v>
      </c>
      <c r="L8" s="36"/>
      <c r="M8" s="36"/>
      <c r="N8" s="69"/>
      <c r="O8" s="69"/>
      <c r="P8" s="69"/>
      <c r="Q8" s="69"/>
      <c r="R8" s="70"/>
    </row>
    <row r="9" spans="2:20" ht="30" customHeight="1">
      <c r="C9" s="84" t="s">
        <v>371</v>
      </c>
      <c r="D9" s="34"/>
      <c r="E9" s="34"/>
      <c r="F9" s="69"/>
      <c r="G9" s="69"/>
      <c r="H9" s="69"/>
      <c r="I9" s="69"/>
      <c r="J9" s="70"/>
      <c r="K9" s="84" t="s">
        <v>375</v>
      </c>
      <c r="L9" s="36"/>
      <c r="M9" s="36"/>
      <c r="N9" s="69"/>
      <c r="O9" s="69"/>
      <c r="P9" s="69"/>
      <c r="Q9" s="69"/>
      <c r="R9" s="70"/>
    </row>
    <row r="10" spans="2:20" ht="30" customHeight="1" thickBot="1">
      <c r="C10" s="87" t="s">
        <v>372</v>
      </c>
      <c r="D10" s="45"/>
      <c r="E10" s="45"/>
      <c r="F10" s="71"/>
      <c r="G10" s="72"/>
      <c r="H10" s="72"/>
      <c r="I10" s="72"/>
      <c r="J10" s="73"/>
      <c r="K10" s="87" t="s">
        <v>376</v>
      </c>
      <c r="L10" s="46"/>
      <c r="M10" s="47"/>
      <c r="N10" s="72"/>
      <c r="O10" s="72"/>
      <c r="P10" s="72"/>
      <c r="Q10" s="72"/>
      <c r="R10" s="73"/>
    </row>
    <row r="11" spans="2:20" ht="30" customHeight="1" thickTop="1">
      <c r="C11" s="88" t="s">
        <v>379</v>
      </c>
      <c r="D11" s="36"/>
      <c r="E11" s="36"/>
      <c r="F11" s="74"/>
      <c r="G11" s="75"/>
      <c r="H11" s="75"/>
      <c r="I11" s="75"/>
      <c r="J11" s="76"/>
      <c r="K11" s="88" t="s">
        <v>377</v>
      </c>
      <c r="L11" s="36"/>
      <c r="M11" s="36"/>
      <c r="N11" s="63" t="s">
        <v>363</v>
      </c>
      <c r="O11" s="63"/>
      <c r="P11" s="63" t="s">
        <v>368</v>
      </c>
      <c r="Q11" s="63"/>
      <c r="R11" s="68" t="s">
        <v>367</v>
      </c>
    </row>
    <row r="12" spans="2:20" ht="30" customHeight="1">
      <c r="C12" s="84" t="s">
        <v>375</v>
      </c>
      <c r="D12" s="22"/>
      <c r="E12" s="22"/>
      <c r="F12" s="77"/>
      <c r="G12" s="77"/>
      <c r="H12" s="77"/>
      <c r="I12" s="77"/>
      <c r="J12" s="78"/>
      <c r="K12" s="89" t="s">
        <v>378</v>
      </c>
      <c r="L12" s="35"/>
      <c r="M12" s="35"/>
      <c r="N12" s="64" t="s">
        <v>361</v>
      </c>
      <c r="O12" s="90"/>
      <c r="P12" s="79"/>
      <c r="Q12" s="79"/>
      <c r="R12" s="80"/>
    </row>
    <row r="13" spans="2:20" ht="30" customHeight="1">
      <c r="C13" s="84" t="s">
        <v>376</v>
      </c>
      <c r="D13" s="22"/>
      <c r="E13" s="22"/>
      <c r="F13" s="77"/>
      <c r="G13" s="77"/>
      <c r="H13" s="77"/>
      <c r="I13" s="77"/>
      <c r="J13" s="78"/>
      <c r="K13" s="44"/>
      <c r="L13" s="36"/>
      <c r="M13" s="36"/>
      <c r="N13" s="63" t="s">
        <v>362</v>
      </c>
      <c r="O13" s="81"/>
      <c r="P13" s="82"/>
      <c r="Q13" s="82"/>
      <c r="R13" s="83"/>
    </row>
    <row r="14" spans="2:20" ht="9.9499999999999993" customHeight="1">
      <c r="B14" s="109"/>
      <c r="C14" s="109"/>
      <c r="D14" s="109"/>
      <c r="E14" s="109"/>
      <c r="F14" s="109"/>
      <c r="G14" s="109"/>
      <c r="H14" s="109"/>
      <c r="I14" s="109"/>
      <c r="J14" s="109"/>
      <c r="K14" s="109"/>
      <c r="L14" s="109"/>
      <c r="M14" s="109"/>
      <c r="N14" s="109"/>
      <c r="O14" s="109"/>
      <c r="P14" s="109"/>
      <c r="Q14" s="109"/>
      <c r="R14" s="109"/>
      <c r="S14" s="109"/>
    </row>
    <row r="15" spans="2:20" ht="21.95" customHeight="1">
      <c r="C15" s="103" t="s">
        <v>381</v>
      </c>
      <c r="D15" s="104"/>
      <c r="E15" s="104"/>
      <c r="F15" s="104"/>
      <c r="G15" s="104"/>
      <c r="H15" s="104"/>
      <c r="I15" s="104"/>
      <c r="J15" s="104"/>
      <c r="K15" s="104"/>
      <c r="L15" s="104"/>
      <c r="M15" s="104"/>
      <c r="N15" s="104"/>
      <c r="O15" s="104"/>
      <c r="P15" s="104"/>
      <c r="Q15" s="104"/>
      <c r="R15" s="105"/>
      <c r="S15" s="48"/>
    </row>
    <row r="16" spans="2:20" ht="30" customHeight="1">
      <c r="C16" s="84" t="s">
        <v>382</v>
      </c>
      <c r="D16" s="22"/>
      <c r="E16" s="22"/>
      <c r="F16" s="85"/>
      <c r="G16" s="125"/>
      <c r="H16" s="126"/>
      <c r="I16" s="126"/>
      <c r="J16" s="127"/>
      <c r="K16" s="137"/>
      <c r="L16" s="137"/>
      <c r="M16" s="137"/>
      <c r="N16" s="137"/>
      <c r="O16" s="126"/>
      <c r="P16" s="126"/>
      <c r="Q16" s="126"/>
      <c r="R16" s="127"/>
      <c r="S16" s="49" t="str">
        <f>LEFT(G16,2)</f>
        <v/>
      </c>
      <c r="T16" s="53" t="str">
        <f>LEFT(K16,1) &amp; "." &amp; MID(K16,3,1)</f>
        <v>.</v>
      </c>
    </row>
    <row r="17" spans="2:19" ht="30" customHeight="1">
      <c r="C17" s="86" t="s">
        <v>383</v>
      </c>
      <c r="D17" s="13"/>
      <c r="E17" s="13"/>
      <c r="F17" s="40"/>
      <c r="G17" s="125"/>
      <c r="H17" s="126"/>
      <c r="I17" s="126"/>
      <c r="J17" s="127"/>
      <c r="K17" s="86" t="s">
        <v>384</v>
      </c>
      <c r="L17" s="14"/>
      <c r="M17" s="14"/>
      <c r="N17" s="39"/>
      <c r="O17" s="128"/>
      <c r="P17" s="129"/>
      <c r="Q17" s="129"/>
      <c r="R17" s="130"/>
      <c r="S17" s="50"/>
    </row>
    <row r="18" spans="2:19" ht="30" customHeight="1">
      <c r="C18" s="86" t="s">
        <v>385</v>
      </c>
      <c r="D18" s="13"/>
      <c r="E18" s="13"/>
      <c r="F18" s="40"/>
      <c r="G18" s="125"/>
      <c r="H18" s="126"/>
      <c r="I18" s="126"/>
      <c r="J18" s="127"/>
      <c r="K18" s="86" t="s">
        <v>386</v>
      </c>
      <c r="L18" s="13"/>
      <c r="M18" s="13"/>
      <c r="N18" s="40"/>
      <c r="O18" s="125"/>
      <c r="P18" s="126"/>
      <c r="Q18" s="126"/>
      <c r="R18" s="127"/>
      <c r="S18" s="51"/>
    </row>
    <row r="19" spans="2:19" ht="30" customHeight="1">
      <c r="C19" s="84" t="s">
        <v>387</v>
      </c>
      <c r="D19" s="22"/>
      <c r="E19" s="22"/>
      <c r="F19" s="85"/>
      <c r="G19" s="125"/>
      <c r="H19" s="126"/>
      <c r="I19" s="126"/>
      <c r="J19" s="127"/>
      <c r="K19" s="86" t="s">
        <v>388</v>
      </c>
      <c r="L19" s="13"/>
      <c r="M19" s="13"/>
      <c r="N19" s="40"/>
      <c r="O19" s="131"/>
      <c r="P19" s="132"/>
      <c r="Q19" s="132"/>
      <c r="R19" s="133"/>
      <c r="S19" s="51"/>
    </row>
    <row r="20" spans="2:19" ht="30" customHeight="1">
      <c r="C20" s="84" t="s">
        <v>389</v>
      </c>
      <c r="D20" s="22"/>
      <c r="E20" s="22"/>
      <c r="F20" s="85"/>
      <c r="G20" s="125"/>
      <c r="H20" s="126"/>
      <c r="I20" s="126"/>
      <c r="J20" s="127"/>
      <c r="K20" s="84" t="s">
        <v>366</v>
      </c>
      <c r="L20" s="22"/>
      <c r="M20" s="22"/>
      <c r="N20" s="85"/>
      <c r="O20" s="125"/>
      <c r="P20" s="126"/>
      <c r="Q20" s="126"/>
      <c r="R20" s="127"/>
      <c r="S20" s="49"/>
    </row>
    <row r="21" spans="2:19" ht="30" customHeight="1">
      <c r="C21" s="84" t="s">
        <v>390</v>
      </c>
      <c r="D21" s="22"/>
      <c r="E21" s="22"/>
      <c r="F21" s="85"/>
      <c r="G21" s="125"/>
      <c r="H21" s="126"/>
      <c r="I21" s="126"/>
      <c r="J21" s="127"/>
      <c r="K21" s="86" t="s">
        <v>391</v>
      </c>
      <c r="L21" s="22"/>
      <c r="M21" s="22"/>
      <c r="N21" s="85"/>
      <c r="O21" s="134"/>
      <c r="P21" s="135"/>
      <c r="Q21" s="135"/>
      <c r="R21" s="136"/>
      <c r="S21" s="51"/>
    </row>
    <row r="22" spans="2:19" ht="9.9499999999999993" customHeight="1">
      <c r="B22" s="109"/>
      <c r="C22" s="109"/>
      <c r="D22" s="109"/>
      <c r="E22" s="109"/>
      <c r="F22" s="109"/>
      <c r="G22" s="109"/>
      <c r="H22" s="109"/>
      <c r="I22" s="109"/>
      <c r="J22" s="109"/>
      <c r="K22" s="109"/>
      <c r="L22" s="109"/>
      <c r="M22" s="109"/>
      <c r="N22" s="109"/>
      <c r="O22" s="109"/>
      <c r="P22" s="109"/>
      <c r="Q22" s="109"/>
      <c r="R22" s="109"/>
      <c r="S22" s="109"/>
    </row>
    <row r="23" spans="2:19" s="54" customFormat="1" ht="18.75">
      <c r="C23" s="103" t="s">
        <v>392</v>
      </c>
      <c r="D23" s="104"/>
      <c r="E23" s="104"/>
      <c r="F23" s="104"/>
      <c r="G23" s="104"/>
      <c r="H23" s="104"/>
      <c r="I23" s="104"/>
      <c r="J23" s="104"/>
      <c r="K23" s="104"/>
      <c r="L23" s="104"/>
      <c r="M23" s="104"/>
      <c r="N23" s="104"/>
      <c r="O23" s="104"/>
      <c r="P23" s="104"/>
      <c r="Q23" s="104"/>
      <c r="R23" s="105"/>
      <c r="S23" s="29"/>
    </row>
    <row r="24" spans="2:19" ht="17.25" customHeight="1">
      <c r="C24" s="111" t="s">
        <v>393</v>
      </c>
      <c r="D24" s="112"/>
      <c r="E24" s="112"/>
      <c r="F24" s="112"/>
      <c r="G24" s="1"/>
      <c r="H24" s="1"/>
      <c r="I24" s="1"/>
      <c r="J24" s="1"/>
      <c r="K24" s="1"/>
      <c r="L24" s="1"/>
      <c r="M24" s="1"/>
      <c r="N24" s="1"/>
      <c r="O24" s="1"/>
      <c r="P24" s="1"/>
      <c r="Q24" s="1"/>
      <c r="R24" s="2"/>
    </row>
    <row r="25" spans="2:19" ht="110.1" customHeight="1">
      <c r="C25" s="113" t="s">
        <v>404</v>
      </c>
      <c r="D25" s="114"/>
      <c r="E25" s="114"/>
      <c r="F25" s="114"/>
      <c r="G25" s="114"/>
      <c r="H25" s="114"/>
      <c r="I25" s="114"/>
      <c r="J25" s="114"/>
      <c r="K25" s="114"/>
      <c r="L25" s="114"/>
      <c r="M25" s="114"/>
      <c r="N25" s="114"/>
      <c r="O25" s="114"/>
      <c r="P25" s="114"/>
      <c r="Q25" s="114"/>
      <c r="R25" s="115"/>
    </row>
    <row r="26" spans="2:19" ht="17.25" customHeight="1">
      <c r="C26" s="111" t="s">
        <v>394</v>
      </c>
      <c r="D26" s="112"/>
      <c r="E26" s="112"/>
      <c r="F26" s="112"/>
      <c r="G26" s="112"/>
      <c r="H26" s="112"/>
      <c r="I26" s="112"/>
      <c r="J26" s="112"/>
      <c r="K26" s="112"/>
      <c r="L26" s="112"/>
      <c r="M26" s="112"/>
      <c r="N26" s="112"/>
      <c r="O26" s="112"/>
      <c r="P26" s="112"/>
      <c r="Q26" s="112"/>
      <c r="R26" s="116"/>
    </row>
    <row r="27" spans="2:19" ht="20.100000000000001" customHeight="1">
      <c r="C27" s="113" t="s">
        <v>405</v>
      </c>
      <c r="D27" s="114"/>
      <c r="E27" s="114"/>
      <c r="F27" s="114"/>
      <c r="G27" s="114"/>
      <c r="H27" s="114"/>
      <c r="I27" s="114"/>
      <c r="J27" s="114"/>
      <c r="K27" s="114"/>
      <c r="L27" s="114"/>
      <c r="M27" s="114"/>
      <c r="N27" s="114"/>
      <c r="O27" s="114"/>
      <c r="P27" s="114"/>
      <c r="Q27" s="114"/>
      <c r="R27" s="115"/>
    </row>
    <row r="28" spans="2:19" ht="17.25" customHeight="1">
      <c r="C28" s="111" t="s">
        <v>406</v>
      </c>
      <c r="D28" s="112"/>
      <c r="E28" s="112"/>
      <c r="F28" s="112"/>
      <c r="G28" s="112"/>
      <c r="H28" s="112"/>
      <c r="I28" s="112"/>
      <c r="J28" s="112"/>
      <c r="K28" s="112"/>
      <c r="L28" s="112"/>
      <c r="M28" s="112"/>
      <c r="N28" s="112"/>
      <c r="O28" s="112"/>
      <c r="P28" s="112"/>
      <c r="Q28" s="112"/>
      <c r="R28" s="116"/>
    </row>
    <row r="29" spans="2:19" ht="150" customHeight="1">
      <c r="C29" s="117" t="s">
        <v>411</v>
      </c>
      <c r="D29" s="118"/>
      <c r="E29" s="118"/>
      <c r="F29" s="118"/>
      <c r="G29" s="118"/>
      <c r="H29" s="118"/>
      <c r="I29" s="118"/>
      <c r="J29" s="118"/>
      <c r="K29" s="118"/>
      <c r="L29" s="118"/>
      <c r="M29" s="118"/>
      <c r="N29" s="118"/>
      <c r="O29" s="118"/>
      <c r="P29" s="118"/>
      <c r="Q29" s="118"/>
      <c r="R29" s="119"/>
    </row>
    <row r="30" spans="2:19" ht="30" customHeight="1">
      <c r="C30" s="120" t="s">
        <v>413</v>
      </c>
      <c r="D30" s="121"/>
      <c r="E30" s="121"/>
      <c r="F30" s="121"/>
      <c r="G30" s="121"/>
      <c r="H30" s="121"/>
      <c r="I30" s="121"/>
      <c r="J30" s="121"/>
      <c r="K30" s="121"/>
      <c r="L30" s="121"/>
      <c r="M30" s="121"/>
      <c r="N30" s="65"/>
      <c r="O30" s="65" t="s">
        <v>407</v>
      </c>
      <c r="P30" s="65"/>
      <c r="Q30" s="65" t="s">
        <v>408</v>
      </c>
      <c r="R30" s="66"/>
    </row>
    <row r="31" spans="2:19" ht="17.25" customHeight="1">
      <c r="C31" s="111" t="s">
        <v>409</v>
      </c>
      <c r="D31" s="112"/>
      <c r="E31" s="112"/>
      <c r="F31" s="112"/>
      <c r="G31" s="112"/>
      <c r="H31" s="112"/>
      <c r="I31" s="112"/>
      <c r="J31" s="112"/>
      <c r="K31" s="112"/>
      <c r="L31" s="112"/>
      <c r="M31" s="112"/>
      <c r="N31" s="112"/>
      <c r="O31" s="112"/>
      <c r="P31" s="112"/>
      <c r="Q31" s="112"/>
      <c r="R31" s="116"/>
    </row>
    <row r="32" spans="2:19" ht="54.75" customHeight="1">
      <c r="C32" s="122" t="s">
        <v>414</v>
      </c>
      <c r="D32" s="123"/>
      <c r="E32" s="123"/>
      <c r="F32" s="123"/>
      <c r="G32" s="123"/>
      <c r="H32" s="123"/>
      <c r="I32" s="123"/>
      <c r="J32" s="123"/>
      <c r="K32" s="123"/>
      <c r="L32" s="123"/>
      <c r="M32" s="123"/>
      <c r="N32" s="123"/>
      <c r="O32" s="123"/>
      <c r="P32" s="123"/>
      <c r="Q32" s="123"/>
      <c r="R32" s="124"/>
    </row>
    <row r="33" spans="2:20" s="3" customFormat="1" ht="30" customHeight="1">
      <c r="B33" s="37"/>
      <c r="C33" s="120" t="s">
        <v>413</v>
      </c>
      <c r="D33" s="121"/>
      <c r="E33" s="121"/>
      <c r="F33" s="121"/>
      <c r="G33" s="121"/>
      <c r="H33" s="121"/>
      <c r="I33" s="121"/>
      <c r="J33" s="121"/>
      <c r="K33" s="121"/>
      <c r="L33" s="121"/>
      <c r="M33" s="121"/>
      <c r="N33" s="65"/>
      <c r="O33" s="65" t="s">
        <v>407</v>
      </c>
      <c r="P33" s="28"/>
      <c r="Q33" s="65" t="s">
        <v>408</v>
      </c>
      <c r="R33" s="66"/>
      <c r="T33" s="37"/>
    </row>
    <row r="34" spans="2:20" s="3" customFormat="1" ht="17.25" customHeight="1">
      <c r="B34" s="37"/>
      <c r="C34" s="111" t="s">
        <v>410</v>
      </c>
      <c r="D34" s="112"/>
      <c r="E34" s="112"/>
      <c r="F34" s="112"/>
      <c r="G34" s="112"/>
      <c r="H34" s="112"/>
      <c r="I34" s="112"/>
      <c r="J34" s="112"/>
      <c r="K34" s="112"/>
      <c r="L34" s="112"/>
      <c r="M34" s="112"/>
      <c r="N34" s="112"/>
      <c r="O34" s="112"/>
      <c r="P34" s="112"/>
      <c r="Q34" s="112"/>
      <c r="R34" s="116"/>
      <c r="T34" s="37"/>
    </row>
    <row r="35" spans="2:20" s="3" customFormat="1" ht="60.75" customHeight="1">
      <c r="B35" s="37"/>
      <c r="C35" s="117" t="s">
        <v>412</v>
      </c>
      <c r="D35" s="118"/>
      <c r="E35" s="118"/>
      <c r="F35" s="118"/>
      <c r="G35" s="118"/>
      <c r="H35" s="118"/>
      <c r="I35" s="118"/>
      <c r="J35" s="118"/>
      <c r="K35" s="118"/>
      <c r="L35" s="118"/>
      <c r="M35" s="118"/>
      <c r="N35" s="118"/>
      <c r="O35" s="118"/>
      <c r="P35" s="118"/>
      <c r="Q35" s="118"/>
      <c r="R35" s="119"/>
      <c r="T35" s="37"/>
    </row>
    <row r="36" spans="2:20" s="3" customFormat="1" ht="30" customHeight="1">
      <c r="B36" s="37"/>
      <c r="C36" s="120" t="s">
        <v>413</v>
      </c>
      <c r="D36" s="121"/>
      <c r="E36" s="121"/>
      <c r="F36" s="121"/>
      <c r="G36" s="121"/>
      <c r="H36" s="121"/>
      <c r="I36" s="121"/>
      <c r="J36" s="121"/>
      <c r="K36" s="121"/>
      <c r="L36" s="121"/>
      <c r="M36" s="121"/>
      <c r="N36" s="65"/>
      <c r="O36" s="65" t="s">
        <v>407</v>
      </c>
      <c r="P36" s="65"/>
      <c r="Q36" s="65" t="s">
        <v>408</v>
      </c>
      <c r="R36" s="66"/>
      <c r="T36" s="37"/>
    </row>
    <row r="37" spans="2:20" s="3" customFormat="1" ht="13.5" customHeight="1">
      <c r="B37" s="55"/>
      <c r="R37" s="4"/>
      <c r="T37" s="37"/>
    </row>
    <row r="38" spans="2:20" s="3" customFormat="1" ht="21.95" customHeight="1">
      <c r="B38" s="37"/>
      <c r="C38" s="103" t="s">
        <v>402</v>
      </c>
      <c r="D38" s="104"/>
      <c r="E38" s="104"/>
      <c r="F38" s="104"/>
      <c r="G38" s="104"/>
      <c r="H38" s="104"/>
      <c r="I38" s="104"/>
      <c r="J38" s="104"/>
      <c r="K38" s="104"/>
      <c r="L38" s="104"/>
      <c r="M38" s="104"/>
      <c r="N38" s="104"/>
      <c r="O38" s="104"/>
      <c r="P38" s="104"/>
      <c r="Q38" s="104"/>
      <c r="R38" s="105"/>
      <c r="T38" s="37"/>
    </row>
    <row r="39" spans="2:20" s="3" customFormat="1" ht="64.5" customHeight="1">
      <c r="B39" s="37"/>
      <c r="C39" s="106" t="s">
        <v>415</v>
      </c>
      <c r="D39" s="107"/>
      <c r="E39" s="107"/>
      <c r="F39" s="107"/>
      <c r="G39" s="107"/>
      <c r="H39" s="107"/>
      <c r="I39" s="107"/>
      <c r="J39" s="107"/>
      <c r="K39" s="107"/>
      <c r="L39" s="107"/>
      <c r="M39" s="107"/>
      <c r="N39" s="107"/>
      <c r="O39" s="107"/>
      <c r="P39" s="107"/>
      <c r="Q39" s="107"/>
      <c r="R39" s="108"/>
      <c r="T39" s="37"/>
    </row>
    <row r="40" spans="2:20" s="3" customFormat="1" ht="21.95" customHeight="1">
      <c r="B40" s="37"/>
      <c r="C40" s="5"/>
      <c r="D40" s="32" t="s">
        <v>365</v>
      </c>
      <c r="E40" s="32"/>
      <c r="F40" s="32"/>
      <c r="G40" s="32"/>
      <c r="H40" s="32"/>
      <c r="I40" s="32"/>
      <c r="L40" s="67" t="str">
        <f>IF(F8="","Company",F8)</f>
        <v>Company</v>
      </c>
      <c r="M40" s="32"/>
      <c r="N40" s="32"/>
      <c r="O40" s="32"/>
      <c r="P40" s="32"/>
      <c r="Q40" s="32"/>
      <c r="R40" s="33"/>
      <c r="T40" s="37"/>
    </row>
    <row r="41" spans="2:20" s="3" customFormat="1" ht="24.95" customHeight="1">
      <c r="B41" s="37"/>
      <c r="C41" s="5"/>
      <c r="D41" s="30" t="s">
        <v>364</v>
      </c>
      <c r="E41" s="30"/>
      <c r="F41" s="30"/>
      <c r="G41" s="30"/>
      <c r="H41" s="30"/>
      <c r="I41" s="30"/>
      <c r="J41" s="29"/>
      <c r="K41" s="29"/>
      <c r="L41" s="30" t="s">
        <v>0</v>
      </c>
      <c r="M41" s="30"/>
      <c r="N41" s="30"/>
      <c r="O41" s="30"/>
      <c r="P41" s="30"/>
      <c r="Q41" s="30"/>
      <c r="R41" s="4"/>
      <c r="T41" s="37"/>
    </row>
    <row r="42" spans="2:20" s="3" customFormat="1" ht="24.95" customHeight="1">
      <c r="B42" s="37"/>
      <c r="C42" s="5"/>
      <c r="D42" s="7" t="s">
        <v>396</v>
      </c>
      <c r="E42" s="27"/>
      <c r="F42" s="27"/>
      <c r="G42" s="27"/>
      <c r="H42" s="27"/>
      <c r="I42" s="27"/>
      <c r="L42" s="7" t="s">
        <v>395</v>
      </c>
      <c r="M42" s="31"/>
      <c r="N42" s="31"/>
      <c r="O42" s="31"/>
      <c r="P42" s="31"/>
      <c r="Q42" s="31"/>
      <c r="R42" s="4"/>
      <c r="T42" s="37"/>
    </row>
    <row r="43" spans="2:20" s="3" customFormat="1" ht="24.95" customHeight="1">
      <c r="B43" s="37"/>
      <c r="C43" s="5"/>
      <c r="D43" s="7" t="s">
        <v>398</v>
      </c>
      <c r="E43" s="27"/>
      <c r="F43" s="41"/>
      <c r="G43" s="41"/>
      <c r="H43" s="41"/>
      <c r="I43" s="41"/>
      <c r="L43" s="7" t="s">
        <v>397</v>
      </c>
      <c r="M43" s="31"/>
      <c r="N43" s="31"/>
      <c r="O43" s="31"/>
      <c r="P43" s="31"/>
      <c r="Q43" s="31"/>
      <c r="R43" s="4"/>
      <c r="T43" s="37"/>
    </row>
    <row r="44" spans="2:20" s="3" customFormat="1" ht="24.95" customHeight="1">
      <c r="B44" s="37"/>
      <c r="C44" s="5"/>
      <c r="D44" s="7" t="s">
        <v>400</v>
      </c>
      <c r="F44" s="52"/>
      <c r="G44" s="52"/>
      <c r="H44" s="52"/>
      <c r="I44" s="52"/>
      <c r="L44" s="11" t="s">
        <v>399</v>
      </c>
      <c r="M44" s="8"/>
      <c r="N44" s="31"/>
      <c r="O44" s="31"/>
      <c r="P44" s="31"/>
      <c r="Q44" s="31"/>
      <c r="R44" s="4"/>
      <c r="T44" s="37"/>
    </row>
    <row r="45" spans="2:20" s="3" customFormat="1">
      <c r="B45" s="37"/>
      <c r="C45" s="9"/>
      <c r="D45" s="27"/>
      <c r="E45" s="27"/>
      <c r="F45" s="27"/>
      <c r="G45" s="27"/>
      <c r="H45" s="27"/>
      <c r="I45" s="27"/>
      <c r="J45" s="27"/>
      <c r="K45" s="27"/>
      <c r="L45" s="27"/>
      <c r="M45" s="27"/>
      <c r="N45" s="27"/>
      <c r="O45" s="27"/>
      <c r="P45" s="27"/>
      <c r="Q45" s="27"/>
      <c r="R45" s="10"/>
      <c r="T45" s="37"/>
    </row>
    <row r="46" spans="2:20" s="3" customFormat="1">
      <c r="B46" s="37"/>
      <c r="C46" s="91" t="s">
        <v>401</v>
      </c>
      <c r="T46" s="37"/>
    </row>
    <row r="47" spans="2:20" s="3" customFormat="1">
      <c r="B47" s="37"/>
      <c r="C47" s="91" t="s">
        <v>416</v>
      </c>
      <c r="D47" s="28"/>
      <c r="E47" s="28"/>
      <c r="F47" s="28"/>
      <c r="G47" s="28"/>
      <c r="H47" s="28"/>
      <c r="I47" s="28"/>
      <c r="J47" s="28"/>
      <c r="K47" s="28"/>
      <c r="L47" s="28"/>
      <c r="M47" s="28"/>
      <c r="N47" s="28"/>
      <c r="O47" s="28"/>
      <c r="P47" s="28"/>
      <c r="Q47" s="28"/>
      <c r="R47" s="28"/>
      <c r="T47" s="37"/>
    </row>
    <row r="48" spans="2:20" s="3" customFormat="1">
      <c r="B48" s="37"/>
      <c r="C48" s="28"/>
      <c r="D48" s="28"/>
      <c r="E48" s="28"/>
      <c r="F48" s="28"/>
      <c r="G48" s="28"/>
      <c r="H48" s="28"/>
      <c r="I48" s="28"/>
      <c r="J48" s="28"/>
      <c r="K48" s="28"/>
      <c r="L48" s="28"/>
      <c r="M48" s="28"/>
      <c r="N48" s="28"/>
      <c r="O48" s="28"/>
      <c r="P48" s="28"/>
      <c r="Q48" s="28"/>
      <c r="R48" s="28"/>
      <c r="T48" s="37"/>
    </row>
    <row r="49" spans="2:20" s="3" customFormat="1" ht="21.95" customHeight="1">
      <c r="B49" s="37"/>
      <c r="C49" s="103" t="s">
        <v>1</v>
      </c>
      <c r="D49" s="104"/>
      <c r="E49" s="104"/>
      <c r="F49" s="104"/>
      <c r="G49" s="104"/>
      <c r="H49" s="104"/>
      <c r="I49" s="104"/>
      <c r="J49" s="104"/>
      <c r="K49" s="104"/>
      <c r="L49" s="104"/>
      <c r="M49" s="104"/>
      <c r="N49" s="104"/>
      <c r="O49" s="104"/>
      <c r="P49" s="104"/>
      <c r="Q49" s="104"/>
      <c r="R49" s="105"/>
      <c r="T49" s="37"/>
    </row>
    <row r="50" spans="2:20" s="3" customFormat="1" ht="20.100000000000001" customHeight="1">
      <c r="B50" s="37"/>
      <c r="C50" s="92" t="s">
        <v>357</v>
      </c>
      <c r="D50" s="93"/>
      <c r="E50" s="93"/>
      <c r="F50" s="94"/>
      <c r="G50" s="92" t="s">
        <v>356</v>
      </c>
      <c r="H50" s="98"/>
      <c r="I50" s="98"/>
      <c r="J50" s="99"/>
      <c r="K50" s="92" t="s">
        <v>355</v>
      </c>
      <c r="L50" s="98"/>
      <c r="M50" s="98"/>
      <c r="N50" s="99"/>
      <c r="O50" s="92" t="s">
        <v>360</v>
      </c>
      <c r="P50" s="98"/>
      <c r="Q50" s="98"/>
      <c r="R50" s="99"/>
      <c r="T50" s="37"/>
    </row>
    <row r="51" spans="2:20" s="3" customFormat="1" ht="20.100000000000001" customHeight="1">
      <c r="B51" s="37"/>
      <c r="C51" s="95"/>
      <c r="D51" s="96"/>
      <c r="E51" s="96"/>
      <c r="F51" s="97"/>
      <c r="G51" s="100"/>
      <c r="H51" s="101"/>
      <c r="I51" s="101"/>
      <c r="J51" s="102"/>
      <c r="K51" s="100"/>
      <c r="L51" s="101"/>
      <c r="M51" s="101"/>
      <c r="N51" s="102"/>
      <c r="O51" s="100"/>
      <c r="P51" s="101"/>
      <c r="Q51" s="101"/>
      <c r="R51" s="102"/>
      <c r="T51" s="37"/>
    </row>
    <row r="52" spans="2:20" s="3" customFormat="1" ht="20.100000000000001" customHeight="1">
      <c r="B52" s="37"/>
      <c r="C52" s="58"/>
      <c r="D52" s="56"/>
      <c r="E52" s="56"/>
      <c r="F52" s="57"/>
      <c r="G52" s="58"/>
      <c r="H52" s="56"/>
      <c r="I52" s="56"/>
      <c r="J52" s="57"/>
      <c r="K52" s="58"/>
      <c r="L52" s="56"/>
      <c r="M52" s="56"/>
      <c r="N52" s="57"/>
      <c r="O52" s="58"/>
      <c r="P52" s="56"/>
      <c r="Q52" s="56"/>
      <c r="R52" s="57"/>
      <c r="T52" s="37"/>
    </row>
    <row r="53" spans="2:20" s="3" customFormat="1" ht="20.100000000000001" customHeight="1">
      <c r="B53" s="37"/>
      <c r="C53" s="58"/>
      <c r="D53" s="56"/>
      <c r="E53" s="56"/>
      <c r="F53" s="57"/>
      <c r="G53" s="58"/>
      <c r="H53" s="56"/>
      <c r="I53" s="56"/>
      <c r="J53" s="57"/>
      <c r="K53" s="58"/>
      <c r="L53" s="56"/>
      <c r="M53" s="56"/>
      <c r="N53" s="57"/>
      <c r="O53" s="58"/>
      <c r="P53" s="56"/>
      <c r="Q53" s="56"/>
      <c r="R53" s="57"/>
      <c r="T53" s="37"/>
    </row>
    <row r="54" spans="2:20" s="3" customFormat="1" ht="20.100000000000001" customHeight="1">
      <c r="B54" s="37"/>
      <c r="C54" s="6"/>
      <c r="D54" s="7"/>
      <c r="E54" s="7"/>
      <c r="F54" s="59"/>
      <c r="G54" s="6"/>
      <c r="H54" s="7"/>
      <c r="I54" s="7"/>
      <c r="J54" s="59"/>
      <c r="K54" s="6"/>
      <c r="L54" s="7"/>
      <c r="M54" s="7"/>
      <c r="N54" s="59"/>
      <c r="O54" s="6"/>
      <c r="P54" s="7"/>
      <c r="Q54" s="7"/>
      <c r="R54" s="59"/>
      <c r="T54" s="37"/>
    </row>
    <row r="55" spans="2:20" s="3" customFormat="1" ht="20.100000000000001" customHeight="1">
      <c r="B55" s="37"/>
      <c r="C55" s="60" t="s">
        <v>2</v>
      </c>
      <c r="D55" s="61"/>
      <c r="E55" s="61"/>
      <c r="F55" s="62"/>
      <c r="G55" s="60" t="s">
        <v>2</v>
      </c>
      <c r="H55" s="61"/>
      <c r="I55" s="61"/>
      <c r="J55" s="62"/>
      <c r="K55" s="60" t="s">
        <v>2</v>
      </c>
      <c r="L55" s="61"/>
      <c r="M55" s="61"/>
      <c r="N55" s="62"/>
      <c r="O55" s="60" t="s">
        <v>2</v>
      </c>
      <c r="P55" s="61"/>
      <c r="Q55" s="61"/>
      <c r="R55" s="62"/>
      <c r="T55" s="37"/>
    </row>
    <row r="56" spans="2:20" s="3" customFormat="1" ht="17.25" customHeight="1">
      <c r="B56" s="37"/>
      <c r="C56" s="28"/>
      <c r="D56" s="26"/>
      <c r="E56" s="26"/>
      <c r="F56" s="26"/>
      <c r="G56" s="26"/>
      <c r="H56" s="26"/>
      <c r="I56" s="26"/>
      <c r="J56" s="26"/>
      <c r="K56" s="26"/>
      <c r="L56" s="26"/>
      <c r="M56" s="26"/>
      <c r="N56" s="26"/>
      <c r="O56" s="26"/>
      <c r="P56" s="26"/>
      <c r="Q56" s="26"/>
      <c r="R56" s="26"/>
      <c r="T56" s="37"/>
    </row>
    <row r="57" spans="2:20" s="3" customFormat="1">
      <c r="B57" s="37"/>
      <c r="T57" s="37"/>
    </row>
  </sheetData>
  <mergeCells count="40">
    <mergeCell ref="G16:J16"/>
    <mergeCell ref="K16:N16"/>
    <mergeCell ref="O16:R16"/>
    <mergeCell ref="B4:S4"/>
    <mergeCell ref="B5:S5"/>
    <mergeCell ref="C6:R6"/>
    <mergeCell ref="B14:S14"/>
    <mergeCell ref="C15:R15"/>
    <mergeCell ref="C23:R23"/>
    <mergeCell ref="G17:J17"/>
    <mergeCell ref="O17:R17"/>
    <mergeCell ref="G18:J18"/>
    <mergeCell ref="O18:R18"/>
    <mergeCell ref="G19:J19"/>
    <mergeCell ref="O19:R19"/>
    <mergeCell ref="G20:J20"/>
    <mergeCell ref="O20:R20"/>
    <mergeCell ref="G21:J21"/>
    <mergeCell ref="O21:R21"/>
    <mergeCell ref="B22:S22"/>
    <mergeCell ref="C38:R38"/>
    <mergeCell ref="C39:R39"/>
    <mergeCell ref="C24:F24"/>
    <mergeCell ref="C25:R25"/>
    <mergeCell ref="C26:R26"/>
    <mergeCell ref="C27:R27"/>
    <mergeCell ref="C28:R28"/>
    <mergeCell ref="C29:R29"/>
    <mergeCell ref="C30:M30"/>
    <mergeCell ref="C33:M33"/>
    <mergeCell ref="C36:M36"/>
    <mergeCell ref="C31:R31"/>
    <mergeCell ref="C32:R32"/>
    <mergeCell ref="C34:R34"/>
    <mergeCell ref="C35:R35"/>
    <mergeCell ref="C49:R49"/>
    <mergeCell ref="C50:F51"/>
    <mergeCell ref="G50:J51"/>
    <mergeCell ref="K50:N51"/>
    <mergeCell ref="O50:R51"/>
  </mergeCells>
  <phoneticPr fontId="1" type="noConversion"/>
  <dataValidations count="8">
    <dataValidation type="custom" showInputMessage="1" showErrorMessage="1" sqref="S17:S19 L17:N17">
      <formula1>"Direct,E-commerce,Co-loader,Reseller,Personal,Others"</formula1>
    </dataValidation>
    <dataValidation type="list" allowBlank="1" showInputMessage="1" showErrorMessage="1" sqref="K16:N16">
      <formula1>INDIRECT($S$16)</formula1>
    </dataValidation>
    <dataValidation type="list" allowBlank="1" showInputMessage="1" showErrorMessage="1" sqref="O16:R16">
      <formula1>INDIRECT($T$16)</formula1>
    </dataValidation>
    <dataValidation type="list" allowBlank="1" showInputMessage="1" showErrorMessage="1" sqref="G17:J17">
      <formula1>"Direct,E-commerce,Co-loader,Personal,Others"</formula1>
    </dataValidation>
    <dataValidation type="list" showInputMessage="1" showErrorMessage="1" sqref="O17:R17">
      <formula1>"B2B,B2C,C2C"</formula1>
    </dataValidation>
    <dataValidation type="list" allowBlank="1" showInputMessage="1" showErrorMessage="1" sqref="G18:J18">
      <formula1>"Internet,Television &amp; Telephone,Physical Shops,Others"</formula1>
    </dataValidation>
    <dataValidation type="list" showInputMessage="1" showErrorMessage="1" sqref="O18:R18">
      <formula1>"60days, 45days, 30days, 25days, 15days, 7days"</formula1>
    </dataValidation>
    <dataValidation type="list" allowBlank="1" showInputMessage="1" showErrorMessage="1" sqref="G21:J21">
      <formula1>"ICN01S,ICN03S,ICN04S,PUS01S,TAE01S,CJJ01S"</formula1>
    </dataValidation>
  </dataValidations>
  <pageMargins left="7.874015748031496E-2" right="7.874015748031496E-2" top="0.59055118110236227" bottom="0.59055118110236227" header="0.31496062992125984" footer="0.31496062992125984"/>
  <pageSetup paperSize="9" scale="4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12</xdr:col>
                    <xdr:colOff>514350</xdr:colOff>
                    <xdr:row>11</xdr:row>
                    <xdr:rowOff>76200</xdr:rowOff>
                  </from>
                  <to>
                    <xdr:col>12</xdr:col>
                    <xdr:colOff>819150</xdr:colOff>
                    <xdr:row>11</xdr:row>
                    <xdr:rowOff>285750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12</xdr:col>
                    <xdr:colOff>514350</xdr:colOff>
                    <xdr:row>12</xdr:row>
                    <xdr:rowOff>95250</xdr:rowOff>
                  </from>
                  <to>
                    <xdr:col>12</xdr:col>
                    <xdr:colOff>819150</xdr:colOff>
                    <xdr:row>12</xdr:row>
                    <xdr:rowOff>304800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12</xdr:col>
                    <xdr:colOff>504825</xdr:colOff>
                    <xdr:row>10</xdr:row>
                    <xdr:rowOff>85725</xdr:rowOff>
                  </from>
                  <to>
                    <xdr:col>12</xdr:col>
                    <xdr:colOff>809625</xdr:colOff>
                    <xdr:row>10</xdr:row>
                    <xdr:rowOff>295275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16</xdr:col>
                    <xdr:colOff>533400</xdr:colOff>
                    <xdr:row>10</xdr:row>
                    <xdr:rowOff>85725</xdr:rowOff>
                  </from>
                  <to>
                    <xdr:col>16</xdr:col>
                    <xdr:colOff>838200</xdr:colOff>
                    <xdr:row>10</xdr:row>
                    <xdr:rowOff>295275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13</xdr:col>
                    <xdr:colOff>257175</xdr:colOff>
                    <xdr:row>29</xdr:row>
                    <xdr:rowOff>57150</xdr:rowOff>
                  </from>
                  <to>
                    <xdr:col>13</xdr:col>
                    <xdr:colOff>561975</xdr:colOff>
                    <xdr:row>29</xdr:row>
                    <xdr:rowOff>266700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13</xdr:col>
                    <xdr:colOff>257175</xdr:colOff>
                    <xdr:row>32</xdr:row>
                    <xdr:rowOff>28575</xdr:rowOff>
                  </from>
                  <to>
                    <xdr:col>13</xdr:col>
                    <xdr:colOff>561975</xdr:colOff>
                    <xdr:row>32</xdr:row>
                    <xdr:rowOff>238125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13</xdr:col>
                    <xdr:colOff>257175</xdr:colOff>
                    <xdr:row>35</xdr:row>
                    <xdr:rowOff>28575</xdr:rowOff>
                  </from>
                  <to>
                    <xdr:col>13</xdr:col>
                    <xdr:colOff>561975</xdr:colOff>
                    <xdr:row>35</xdr:row>
                    <xdr:rowOff>238125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15</xdr:col>
                    <xdr:colOff>476250</xdr:colOff>
                    <xdr:row>29</xdr:row>
                    <xdr:rowOff>57150</xdr:rowOff>
                  </from>
                  <to>
                    <xdr:col>15</xdr:col>
                    <xdr:colOff>781050</xdr:colOff>
                    <xdr:row>29</xdr:row>
                    <xdr:rowOff>266700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15</xdr:col>
                    <xdr:colOff>476250</xdr:colOff>
                    <xdr:row>32</xdr:row>
                    <xdr:rowOff>28575</xdr:rowOff>
                  </from>
                  <to>
                    <xdr:col>15</xdr:col>
                    <xdr:colOff>781050</xdr:colOff>
                    <xdr:row>32</xdr:row>
                    <xdr:rowOff>238125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15</xdr:col>
                    <xdr:colOff>476250</xdr:colOff>
                    <xdr:row>35</xdr:row>
                    <xdr:rowOff>28575</xdr:rowOff>
                  </from>
                  <to>
                    <xdr:col>15</xdr:col>
                    <xdr:colOff>781050</xdr:colOff>
                    <xdr:row>35</xdr:row>
                    <xdr:rowOff>238125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14</xdr:col>
                    <xdr:colOff>552450</xdr:colOff>
                    <xdr:row>10</xdr:row>
                    <xdr:rowOff>85725</xdr:rowOff>
                  </from>
                  <to>
                    <xdr:col>15</xdr:col>
                    <xdr:colOff>9525</xdr:colOff>
                    <xdr:row>10</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'Data List'!$B$2:$B$13</xm:f>
          </x14:formula1>
          <xm:sqref>G16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0"/>
  <sheetViews>
    <sheetView zoomScale="90" zoomScaleNormal="90" workbookViewId="0">
      <selection activeCell="E6" sqref="E6"/>
    </sheetView>
  </sheetViews>
  <sheetFormatPr defaultRowHeight="12.75"/>
  <cols>
    <col min="1" max="1" width="1.28515625" style="16" customWidth="1"/>
    <col min="2" max="2" width="19.28515625" style="16" customWidth="1"/>
    <col min="3" max="3" width="7.5703125" style="16" hidden="1" customWidth="1"/>
    <col min="4" max="4" width="1.140625" style="16" customWidth="1"/>
    <col min="5" max="16" width="16.5703125" style="17" customWidth="1"/>
    <col min="17" max="16384" width="9.140625" style="17"/>
  </cols>
  <sheetData>
    <row r="1" spans="2:18">
      <c r="B1" s="15" t="s">
        <v>3</v>
      </c>
      <c r="E1" s="15" t="s">
        <v>4</v>
      </c>
      <c r="F1" s="15"/>
      <c r="G1" s="15"/>
      <c r="H1" s="15"/>
      <c r="I1" s="15"/>
      <c r="J1" s="15"/>
      <c r="K1" s="15"/>
      <c r="L1" s="15"/>
      <c r="M1" s="15"/>
      <c r="N1" s="15"/>
      <c r="O1" s="15"/>
      <c r="P1" s="15"/>
    </row>
    <row r="2" spans="2:18">
      <c r="B2" s="18" t="s">
        <v>144</v>
      </c>
      <c r="C2" s="16" t="s">
        <v>5</v>
      </c>
      <c r="E2" s="19" t="s">
        <v>156</v>
      </c>
      <c r="F2" s="19" t="s">
        <v>157</v>
      </c>
      <c r="G2" s="19" t="s">
        <v>158</v>
      </c>
      <c r="H2" s="19" t="s">
        <v>159</v>
      </c>
      <c r="I2" s="19" t="s">
        <v>167</v>
      </c>
      <c r="J2" s="19" t="s">
        <v>160</v>
      </c>
      <c r="K2" s="19" t="s">
        <v>161</v>
      </c>
      <c r="L2" s="19" t="s">
        <v>162</v>
      </c>
      <c r="M2" s="19" t="s">
        <v>163</v>
      </c>
      <c r="N2" s="19" t="s">
        <v>164</v>
      </c>
      <c r="O2" s="19" t="s">
        <v>165</v>
      </c>
      <c r="P2" s="19" t="s">
        <v>166</v>
      </c>
    </row>
    <row r="3" spans="2:18">
      <c r="B3" s="18" t="s">
        <v>145</v>
      </c>
      <c r="C3" s="16" t="s">
        <v>6</v>
      </c>
      <c r="E3" s="17" t="s">
        <v>168</v>
      </c>
      <c r="F3" s="17" t="s">
        <v>169</v>
      </c>
      <c r="G3" s="17" t="s">
        <v>171</v>
      </c>
      <c r="H3" s="17" t="s">
        <v>176</v>
      </c>
      <c r="I3" s="17" t="s">
        <v>179</v>
      </c>
      <c r="J3" s="17" t="s">
        <v>183</v>
      </c>
      <c r="K3" s="17" t="s">
        <v>184</v>
      </c>
      <c r="L3" s="17" t="s">
        <v>188</v>
      </c>
      <c r="M3" s="17" t="s">
        <v>191</v>
      </c>
      <c r="N3" s="17" t="s">
        <v>195</v>
      </c>
      <c r="O3" s="17" t="s">
        <v>199</v>
      </c>
      <c r="P3" s="17" t="s">
        <v>205</v>
      </c>
    </row>
    <row r="4" spans="2:18">
      <c r="B4" s="18" t="s">
        <v>146</v>
      </c>
      <c r="C4" s="16" t="s">
        <v>7</v>
      </c>
      <c r="E4" s="23"/>
      <c r="F4" s="17" t="s">
        <v>170</v>
      </c>
      <c r="G4" s="17" t="s">
        <v>172</v>
      </c>
      <c r="H4" s="17" t="s">
        <v>177</v>
      </c>
      <c r="I4" s="17" t="s">
        <v>180</v>
      </c>
      <c r="J4" s="23"/>
      <c r="K4" s="17" t="s">
        <v>185</v>
      </c>
      <c r="L4" s="17" t="s">
        <v>189</v>
      </c>
      <c r="M4" s="17" t="s">
        <v>192</v>
      </c>
      <c r="N4" s="17" t="s">
        <v>196</v>
      </c>
      <c r="O4" s="17" t="s">
        <v>200</v>
      </c>
      <c r="P4" s="17" t="s">
        <v>206</v>
      </c>
    </row>
    <row r="5" spans="2:18">
      <c r="B5" s="18" t="s">
        <v>147</v>
      </c>
      <c r="C5" s="16" t="s">
        <v>8</v>
      </c>
      <c r="F5" s="23"/>
      <c r="G5" s="17" t="s">
        <v>173</v>
      </c>
      <c r="H5" s="17" t="s">
        <v>178</v>
      </c>
      <c r="I5" s="17" t="s">
        <v>181</v>
      </c>
      <c r="K5" s="17" t="s">
        <v>186</v>
      </c>
      <c r="L5" s="17" t="s">
        <v>190</v>
      </c>
      <c r="M5" s="17" t="s">
        <v>193</v>
      </c>
      <c r="N5" s="17" t="s">
        <v>197</v>
      </c>
      <c r="O5" s="17" t="s">
        <v>201</v>
      </c>
      <c r="P5" s="17" t="s">
        <v>207</v>
      </c>
    </row>
    <row r="6" spans="2:18">
      <c r="B6" s="18" t="s">
        <v>148</v>
      </c>
      <c r="C6" s="16" t="s">
        <v>9</v>
      </c>
      <c r="G6" s="17" t="s">
        <v>174</v>
      </c>
      <c r="H6" s="23"/>
      <c r="I6" s="17" t="s">
        <v>182</v>
      </c>
      <c r="K6" s="17" t="s">
        <v>187</v>
      </c>
      <c r="L6" s="23"/>
      <c r="M6" s="17" t="s">
        <v>194</v>
      </c>
      <c r="N6" s="17" t="s">
        <v>198</v>
      </c>
      <c r="O6" s="17" t="s">
        <v>202</v>
      </c>
      <c r="P6" s="17" t="s">
        <v>208</v>
      </c>
      <c r="R6" s="18"/>
    </row>
    <row r="7" spans="2:18">
      <c r="B7" s="18" t="s">
        <v>149</v>
      </c>
      <c r="C7" s="16" t="s">
        <v>10</v>
      </c>
      <c r="G7" s="17" t="s">
        <v>175</v>
      </c>
      <c r="I7" s="23"/>
      <c r="K7" s="24"/>
      <c r="M7" s="23"/>
      <c r="N7" s="23"/>
      <c r="O7" s="17" t="s">
        <v>203</v>
      </c>
      <c r="P7" s="17" t="s">
        <v>209</v>
      </c>
      <c r="R7" s="18"/>
    </row>
    <row r="8" spans="2:18">
      <c r="B8" s="18" t="s">
        <v>150</v>
      </c>
      <c r="C8" s="16" t="s">
        <v>11</v>
      </c>
      <c r="G8" s="23"/>
      <c r="O8" s="17" t="s">
        <v>204</v>
      </c>
      <c r="P8" s="17" t="s">
        <v>210</v>
      </c>
    </row>
    <row r="9" spans="2:18">
      <c r="B9" s="18" t="s">
        <v>151</v>
      </c>
      <c r="C9" s="16" t="s">
        <v>12</v>
      </c>
      <c r="O9" s="23"/>
      <c r="P9" s="17" t="s">
        <v>211</v>
      </c>
    </row>
    <row r="10" spans="2:18">
      <c r="B10" s="18" t="s">
        <v>152</v>
      </c>
      <c r="C10" s="16" t="s">
        <v>13</v>
      </c>
      <c r="P10" s="17" t="s">
        <v>212</v>
      </c>
    </row>
    <row r="11" spans="2:18">
      <c r="B11" s="18" t="s">
        <v>153</v>
      </c>
      <c r="C11" s="16" t="s">
        <v>14</v>
      </c>
      <c r="E11" s="15" t="s">
        <v>47</v>
      </c>
      <c r="F11" s="15"/>
      <c r="G11" s="15"/>
      <c r="H11" s="15"/>
      <c r="I11" s="15"/>
      <c r="J11" s="15"/>
      <c r="K11" s="15"/>
      <c r="L11" s="15"/>
      <c r="M11" s="15"/>
      <c r="N11" s="15"/>
      <c r="O11" s="15"/>
      <c r="P11" s="15"/>
    </row>
    <row r="12" spans="2:18">
      <c r="B12" s="18" t="s">
        <v>154</v>
      </c>
      <c r="C12" s="16" t="s">
        <v>21</v>
      </c>
      <c r="E12" s="25" t="s">
        <v>213</v>
      </c>
      <c r="F12" s="25" t="s">
        <v>214</v>
      </c>
      <c r="G12" s="25" t="s">
        <v>215</v>
      </c>
      <c r="H12" s="25" t="s">
        <v>216</v>
      </c>
      <c r="I12" s="25" t="s">
        <v>217</v>
      </c>
      <c r="J12" s="25" t="s">
        <v>218</v>
      </c>
      <c r="K12" s="25" t="s">
        <v>219</v>
      </c>
      <c r="L12" s="25" t="s">
        <v>220</v>
      </c>
      <c r="M12" s="25" t="s">
        <v>221</v>
      </c>
      <c r="N12" s="25" t="s">
        <v>222</v>
      </c>
      <c r="O12" s="25" t="s">
        <v>223</v>
      </c>
      <c r="P12" s="25" t="s">
        <v>224</v>
      </c>
    </row>
    <row r="13" spans="2:18">
      <c r="B13" s="18" t="s">
        <v>155</v>
      </c>
      <c r="C13" s="16" t="s">
        <v>15</v>
      </c>
      <c r="E13" s="17" t="s">
        <v>259</v>
      </c>
      <c r="F13" s="17" t="s">
        <v>260</v>
      </c>
      <c r="G13" s="17" t="s">
        <v>262</v>
      </c>
      <c r="H13" s="17" t="s">
        <v>270</v>
      </c>
      <c r="I13" s="17" t="s">
        <v>280</v>
      </c>
      <c r="J13" s="17" t="s">
        <v>285</v>
      </c>
      <c r="K13" s="17" t="s">
        <v>286</v>
      </c>
      <c r="L13" s="17" t="s">
        <v>290</v>
      </c>
      <c r="M13" s="17" t="s">
        <v>293</v>
      </c>
      <c r="N13" s="17" t="s">
        <v>297</v>
      </c>
      <c r="O13" s="17" t="s">
        <v>302</v>
      </c>
      <c r="P13" s="17" t="s">
        <v>332</v>
      </c>
    </row>
    <row r="14" spans="2:18">
      <c r="B14" s="18"/>
      <c r="C14" s="16" t="s">
        <v>16</v>
      </c>
      <c r="E14" s="25"/>
      <c r="F14" s="25" t="s">
        <v>225</v>
      </c>
      <c r="G14" s="17" t="s">
        <v>263</v>
      </c>
      <c r="H14" s="17" t="s">
        <v>271</v>
      </c>
      <c r="I14" s="17" t="s">
        <v>281</v>
      </c>
      <c r="J14" s="25"/>
      <c r="K14" s="25" t="s">
        <v>226</v>
      </c>
      <c r="L14" s="25" t="s">
        <v>227</v>
      </c>
      <c r="M14" s="25" t="s">
        <v>228</v>
      </c>
      <c r="N14" s="17" t="s">
        <v>298</v>
      </c>
      <c r="O14" s="17" t="s">
        <v>303</v>
      </c>
      <c r="P14" s="17" t="s">
        <v>333</v>
      </c>
    </row>
    <row r="15" spans="2:18">
      <c r="B15" s="18"/>
      <c r="C15" s="16" t="s">
        <v>17</v>
      </c>
      <c r="F15" s="17" t="s">
        <v>261</v>
      </c>
      <c r="G15" s="17" t="s">
        <v>264</v>
      </c>
      <c r="H15" s="25" t="s">
        <v>229</v>
      </c>
      <c r="I15" s="17" t="s">
        <v>282</v>
      </c>
      <c r="K15" s="17" t="s">
        <v>287</v>
      </c>
      <c r="L15" s="17" t="s">
        <v>291</v>
      </c>
      <c r="M15" s="17" t="s">
        <v>294</v>
      </c>
      <c r="N15" s="25" t="s">
        <v>230</v>
      </c>
      <c r="O15" s="17" t="s">
        <v>304</v>
      </c>
      <c r="P15" s="25" t="s">
        <v>231</v>
      </c>
    </row>
    <row r="16" spans="2:18">
      <c r="B16" s="18"/>
      <c r="F16" s="25"/>
      <c r="G16" s="25" t="s">
        <v>232</v>
      </c>
      <c r="H16" s="17" t="s">
        <v>272</v>
      </c>
      <c r="I16" s="25" t="s">
        <v>233</v>
      </c>
      <c r="K16" s="25" t="s">
        <v>234</v>
      </c>
      <c r="L16" s="25" t="s">
        <v>235</v>
      </c>
      <c r="M16" s="25" t="s">
        <v>236</v>
      </c>
      <c r="N16" s="17" t="s">
        <v>299</v>
      </c>
      <c r="O16" s="17" t="s">
        <v>305</v>
      </c>
      <c r="P16" s="17" t="s">
        <v>334</v>
      </c>
    </row>
    <row r="17" spans="2:16">
      <c r="B17" s="18"/>
      <c r="G17" s="17" t="s">
        <v>265</v>
      </c>
      <c r="H17" s="17" t="s">
        <v>273</v>
      </c>
      <c r="I17" s="17" t="s">
        <v>283</v>
      </c>
      <c r="K17" s="17" t="s">
        <v>288</v>
      </c>
      <c r="L17" s="17" t="s">
        <v>292</v>
      </c>
      <c r="M17" s="17" t="s">
        <v>295</v>
      </c>
      <c r="N17" s="25" t="s">
        <v>237</v>
      </c>
      <c r="O17" s="25" t="s">
        <v>238</v>
      </c>
      <c r="P17" s="17" t="s">
        <v>335</v>
      </c>
    </row>
    <row r="18" spans="2:16">
      <c r="B18" s="18"/>
      <c r="G18" s="17" t="s">
        <v>266</v>
      </c>
      <c r="H18" s="17" t="s">
        <v>274</v>
      </c>
      <c r="I18" s="25" t="s">
        <v>239</v>
      </c>
      <c r="K18" s="25" t="s">
        <v>240</v>
      </c>
      <c r="L18" s="25"/>
      <c r="M18" s="25" t="s">
        <v>241</v>
      </c>
      <c r="N18" s="17" t="s">
        <v>300</v>
      </c>
      <c r="O18" s="17" t="s">
        <v>306</v>
      </c>
      <c r="P18" s="17" t="s">
        <v>336</v>
      </c>
    </row>
    <row r="19" spans="2:16">
      <c r="B19" s="18"/>
      <c r="G19" s="25" t="s">
        <v>242</v>
      </c>
      <c r="H19" s="25" t="s">
        <v>243</v>
      </c>
      <c r="I19" s="17" t="s">
        <v>284</v>
      </c>
      <c r="K19" s="17" t="s">
        <v>289</v>
      </c>
      <c r="M19" s="17" t="s">
        <v>296</v>
      </c>
      <c r="N19" s="25" t="s">
        <v>244</v>
      </c>
      <c r="O19" s="17" t="s">
        <v>307</v>
      </c>
      <c r="P19" s="17" t="s">
        <v>337</v>
      </c>
    </row>
    <row r="20" spans="2:16">
      <c r="B20" s="18"/>
      <c r="G20" s="17" t="s">
        <v>267</v>
      </c>
      <c r="H20" s="17" t="s">
        <v>275</v>
      </c>
      <c r="I20" s="25" t="s">
        <v>245</v>
      </c>
      <c r="K20" s="25"/>
      <c r="M20" s="25"/>
      <c r="N20" s="17" t="s">
        <v>301</v>
      </c>
      <c r="O20" s="17" t="s">
        <v>308</v>
      </c>
      <c r="P20" s="25" t="s">
        <v>246</v>
      </c>
    </row>
    <row r="21" spans="2:16">
      <c r="B21" s="18"/>
      <c r="G21" s="25" t="s">
        <v>247</v>
      </c>
      <c r="H21" s="17" t="s">
        <v>276</v>
      </c>
      <c r="I21" s="17" t="s">
        <v>258</v>
      </c>
      <c r="O21" s="25" t="s">
        <v>248</v>
      </c>
      <c r="P21" s="17" t="s">
        <v>338</v>
      </c>
    </row>
    <row r="22" spans="2:16">
      <c r="B22" s="18"/>
      <c r="G22" s="17" t="s">
        <v>268</v>
      </c>
      <c r="H22" s="17" t="s">
        <v>277</v>
      </c>
      <c r="I22" s="25"/>
      <c r="O22" s="17" t="s">
        <v>309</v>
      </c>
      <c r="P22" s="17" t="s">
        <v>339</v>
      </c>
    </row>
    <row r="23" spans="2:16">
      <c r="B23" s="18"/>
      <c r="G23" s="25" t="s">
        <v>249</v>
      </c>
      <c r="H23" s="17" t="s">
        <v>278</v>
      </c>
      <c r="O23" s="17" t="s">
        <v>310</v>
      </c>
      <c r="P23" s="25" t="s">
        <v>250</v>
      </c>
    </row>
    <row r="24" spans="2:16">
      <c r="B24" s="18"/>
      <c r="C24" s="16" t="s">
        <v>18</v>
      </c>
      <c r="G24" s="17" t="s">
        <v>269</v>
      </c>
      <c r="H24" s="17" t="s">
        <v>279</v>
      </c>
      <c r="O24" s="17" t="s">
        <v>311</v>
      </c>
      <c r="P24" s="17" t="s">
        <v>340</v>
      </c>
    </row>
    <row r="25" spans="2:16">
      <c r="B25" s="18"/>
      <c r="C25" s="16" t="s">
        <v>19</v>
      </c>
      <c r="G25" s="25"/>
      <c r="H25" s="25"/>
      <c r="O25" s="17" t="s">
        <v>312</v>
      </c>
      <c r="P25" s="17" t="s">
        <v>341</v>
      </c>
    </row>
    <row r="26" spans="2:16">
      <c r="B26" s="18"/>
      <c r="C26" s="16" t="s">
        <v>20</v>
      </c>
      <c r="O26" s="25" t="s">
        <v>251</v>
      </c>
      <c r="P26" s="25" t="s">
        <v>252</v>
      </c>
    </row>
    <row r="27" spans="2:16">
      <c r="C27" s="16" t="str">
        <f t="shared" ref="C27" si="0">LEFT(B27,5)</f>
        <v/>
      </c>
      <c r="O27" s="17" t="s">
        <v>313</v>
      </c>
      <c r="P27" s="17" t="s">
        <v>342</v>
      </c>
    </row>
    <row r="28" spans="2:16">
      <c r="O28" s="17" t="s">
        <v>314</v>
      </c>
      <c r="P28" s="17" t="s">
        <v>343</v>
      </c>
    </row>
    <row r="29" spans="2:16">
      <c r="B29" s="20" t="s">
        <v>22</v>
      </c>
      <c r="E29" s="20" t="s">
        <v>23</v>
      </c>
      <c r="F29" s="20" t="s">
        <v>24</v>
      </c>
      <c r="O29" s="17" t="s">
        <v>315</v>
      </c>
      <c r="P29" s="17" t="s">
        <v>344</v>
      </c>
    </row>
    <row r="30" spans="2:16">
      <c r="B30" s="16" t="s">
        <v>25</v>
      </c>
      <c r="E30" s="17" t="s">
        <v>26</v>
      </c>
      <c r="F30" s="17" t="s">
        <v>27</v>
      </c>
      <c r="O30" s="17" t="s">
        <v>316</v>
      </c>
      <c r="P30" s="17" t="s">
        <v>345</v>
      </c>
    </row>
    <row r="31" spans="2:16">
      <c r="B31" s="16" t="s">
        <v>28</v>
      </c>
      <c r="E31" s="17" t="s">
        <v>29</v>
      </c>
      <c r="F31" s="17" t="s">
        <v>30</v>
      </c>
      <c r="O31" s="17" t="s">
        <v>317</v>
      </c>
      <c r="P31" s="17" t="s">
        <v>346</v>
      </c>
    </row>
    <row r="32" spans="2:16">
      <c r="B32" s="16" t="s">
        <v>31</v>
      </c>
      <c r="E32" s="17" t="s">
        <v>32</v>
      </c>
      <c r="F32" s="17" t="s">
        <v>33</v>
      </c>
      <c r="L32" s="21"/>
      <c r="M32" s="21"/>
      <c r="N32" s="21"/>
      <c r="O32" s="17" t="s">
        <v>329</v>
      </c>
      <c r="P32" s="25" t="s">
        <v>253</v>
      </c>
    </row>
    <row r="33" spans="2:16">
      <c r="B33" s="16" t="s">
        <v>34</v>
      </c>
      <c r="E33" s="17" t="s">
        <v>35</v>
      </c>
      <c r="F33" s="17" t="s">
        <v>36</v>
      </c>
      <c r="O33" s="17" t="s">
        <v>318</v>
      </c>
      <c r="P33" s="17" t="s">
        <v>347</v>
      </c>
    </row>
    <row r="34" spans="2:16">
      <c r="B34" s="16" t="s">
        <v>37</v>
      </c>
      <c r="E34" s="17" t="s">
        <v>38</v>
      </c>
      <c r="F34" s="17" t="s">
        <v>39</v>
      </c>
      <c r="O34" s="17" t="s">
        <v>319</v>
      </c>
      <c r="P34" s="17" t="s">
        <v>348</v>
      </c>
    </row>
    <row r="35" spans="2:16">
      <c r="B35" s="16" t="s">
        <v>40</v>
      </c>
      <c r="F35" s="17" t="s">
        <v>41</v>
      </c>
      <c r="O35" s="17" t="s">
        <v>320</v>
      </c>
      <c r="P35" s="17" t="s">
        <v>349</v>
      </c>
    </row>
    <row r="36" spans="2:16">
      <c r="B36" s="16" t="s">
        <v>42</v>
      </c>
      <c r="O36" s="17" t="s">
        <v>321</v>
      </c>
      <c r="P36" s="25" t="s">
        <v>254</v>
      </c>
    </row>
    <row r="37" spans="2:16">
      <c r="B37" s="16" t="s">
        <v>43</v>
      </c>
      <c r="O37" s="17" t="s">
        <v>322</v>
      </c>
      <c r="P37" s="17" t="s">
        <v>350</v>
      </c>
    </row>
    <row r="38" spans="2:16">
      <c r="B38" s="16" t="s">
        <v>44</v>
      </c>
      <c r="O38" s="17" t="s">
        <v>323</v>
      </c>
      <c r="P38" s="17" t="s">
        <v>351</v>
      </c>
    </row>
    <row r="39" spans="2:16">
      <c r="B39" s="16" t="s">
        <v>45</v>
      </c>
      <c r="O39" s="17" t="s">
        <v>324</v>
      </c>
      <c r="P39" s="17" t="s">
        <v>352</v>
      </c>
    </row>
    <row r="40" spans="2:16">
      <c r="B40" s="16" t="s">
        <v>46</v>
      </c>
      <c r="O40" s="17" t="s">
        <v>325</v>
      </c>
      <c r="P40" s="25" t="s">
        <v>255</v>
      </c>
    </row>
    <row r="41" spans="2:16">
      <c r="O41" s="17" t="s">
        <v>326</v>
      </c>
      <c r="P41" s="17" t="s">
        <v>353</v>
      </c>
    </row>
    <row r="42" spans="2:16">
      <c r="O42" s="17" t="s">
        <v>327</v>
      </c>
    </row>
    <row r="43" spans="2:16">
      <c r="O43" s="17" t="s">
        <v>328</v>
      </c>
    </row>
    <row r="44" spans="2:16">
      <c r="O44" s="25" t="s">
        <v>256</v>
      </c>
    </row>
    <row r="45" spans="2:16">
      <c r="B45" s="16" t="s">
        <v>48</v>
      </c>
      <c r="O45" s="17" t="s">
        <v>330</v>
      </c>
    </row>
    <row r="46" spans="2:16">
      <c r="B46" s="16" t="s">
        <v>50</v>
      </c>
      <c r="O46" s="25" t="s">
        <v>257</v>
      </c>
    </row>
    <row r="47" spans="2:16">
      <c r="B47" s="16" t="s">
        <v>51</v>
      </c>
      <c r="O47" s="17" t="s">
        <v>331</v>
      </c>
    </row>
    <row r="48" spans="2:16">
      <c r="B48" s="16" t="s">
        <v>73</v>
      </c>
    </row>
    <row r="49" spans="2:2">
      <c r="B49" s="16" t="s">
        <v>74</v>
      </c>
    </row>
    <row r="50" spans="2:2">
      <c r="B50" s="16" t="s">
        <v>75</v>
      </c>
    </row>
    <row r="51" spans="2:2">
      <c r="B51" s="16" t="s">
        <v>76</v>
      </c>
    </row>
    <row r="52" spans="2:2">
      <c r="B52" s="16" t="s">
        <v>77</v>
      </c>
    </row>
    <row r="53" spans="2:2">
      <c r="B53" s="16" t="s">
        <v>69</v>
      </c>
    </row>
    <row r="54" spans="2:2">
      <c r="B54" s="16" t="s">
        <v>70</v>
      </c>
    </row>
    <row r="55" spans="2:2">
      <c r="B55" s="16" t="s">
        <v>71</v>
      </c>
    </row>
    <row r="56" spans="2:2">
      <c r="B56" s="16" t="s">
        <v>78</v>
      </c>
    </row>
    <row r="57" spans="2:2">
      <c r="B57" s="16" t="s">
        <v>79</v>
      </c>
    </row>
    <row r="58" spans="2:2">
      <c r="B58" s="16" t="s">
        <v>80</v>
      </c>
    </row>
    <row r="59" spans="2:2">
      <c r="B59" s="16" t="s">
        <v>81</v>
      </c>
    </row>
    <row r="60" spans="2:2">
      <c r="B60" s="16" t="s">
        <v>82</v>
      </c>
    </row>
    <row r="61" spans="2:2">
      <c r="B61" s="16" t="s">
        <v>83</v>
      </c>
    </row>
    <row r="62" spans="2:2">
      <c r="B62" s="16" t="s">
        <v>84</v>
      </c>
    </row>
    <row r="63" spans="2:2">
      <c r="B63" s="16" t="s">
        <v>85</v>
      </c>
    </row>
    <row r="64" spans="2:2">
      <c r="B64" s="16" t="s">
        <v>86</v>
      </c>
    </row>
    <row r="65" spans="2:2">
      <c r="B65" s="16" t="s">
        <v>87</v>
      </c>
    </row>
    <row r="66" spans="2:2">
      <c r="B66" s="16" t="s">
        <v>88</v>
      </c>
    </row>
    <row r="67" spans="2:2">
      <c r="B67" s="16" t="s">
        <v>89</v>
      </c>
    </row>
    <row r="68" spans="2:2">
      <c r="B68" s="16" t="s">
        <v>90</v>
      </c>
    </row>
    <row r="69" spans="2:2">
      <c r="B69" s="16" t="s">
        <v>66</v>
      </c>
    </row>
    <row r="70" spans="2:2">
      <c r="B70" s="16" t="s">
        <v>67</v>
      </c>
    </row>
    <row r="71" spans="2:2">
      <c r="B71" s="16" t="s">
        <v>68</v>
      </c>
    </row>
    <row r="72" spans="2:2">
      <c r="B72" s="16" t="s">
        <v>49</v>
      </c>
    </row>
    <row r="73" spans="2:2">
      <c r="B73" s="16" t="s">
        <v>56</v>
      </c>
    </row>
    <row r="74" spans="2:2">
      <c r="B74" s="16" t="s">
        <v>57</v>
      </c>
    </row>
    <row r="75" spans="2:2">
      <c r="B75" s="16" t="s">
        <v>58</v>
      </c>
    </row>
    <row r="76" spans="2:2">
      <c r="B76" s="16" t="s">
        <v>59</v>
      </c>
    </row>
    <row r="77" spans="2:2">
      <c r="B77" s="16" t="s">
        <v>60</v>
      </c>
    </row>
    <row r="78" spans="2:2">
      <c r="B78" s="16" t="s">
        <v>61</v>
      </c>
    </row>
    <row r="79" spans="2:2">
      <c r="B79" s="16" t="s">
        <v>62</v>
      </c>
    </row>
    <row r="80" spans="2:2">
      <c r="B80" s="16" t="s">
        <v>52</v>
      </c>
    </row>
    <row r="81" spans="2:2">
      <c r="B81" s="16" t="s">
        <v>53</v>
      </c>
    </row>
    <row r="82" spans="2:2">
      <c r="B82" s="16" t="s">
        <v>54</v>
      </c>
    </row>
    <row r="83" spans="2:2">
      <c r="B83" s="16" t="s">
        <v>55</v>
      </c>
    </row>
    <row r="84" spans="2:2">
      <c r="B84" s="16" t="s">
        <v>91</v>
      </c>
    </row>
    <row r="85" spans="2:2">
      <c r="B85" s="16" t="s">
        <v>92</v>
      </c>
    </row>
    <row r="86" spans="2:2">
      <c r="B86" s="16" t="s">
        <v>63</v>
      </c>
    </row>
    <row r="87" spans="2:2">
      <c r="B87" s="16" t="s">
        <v>64</v>
      </c>
    </row>
    <row r="88" spans="2:2">
      <c r="B88" s="16" t="s">
        <v>65</v>
      </c>
    </row>
    <row r="89" spans="2:2">
      <c r="B89" s="16" t="s">
        <v>93</v>
      </c>
    </row>
    <row r="90" spans="2:2">
      <c r="B90" s="16" t="s">
        <v>94</v>
      </c>
    </row>
    <row r="91" spans="2:2">
      <c r="B91" s="16" t="s">
        <v>95</v>
      </c>
    </row>
    <row r="92" spans="2:2">
      <c r="B92" s="16" t="s">
        <v>96</v>
      </c>
    </row>
    <row r="93" spans="2:2">
      <c r="B93" s="16" t="s">
        <v>97</v>
      </c>
    </row>
    <row r="94" spans="2:2">
      <c r="B94" s="16" t="s">
        <v>98</v>
      </c>
    </row>
    <row r="95" spans="2:2">
      <c r="B95" s="16" t="s">
        <v>99</v>
      </c>
    </row>
    <row r="96" spans="2:2">
      <c r="B96" s="16" t="s">
        <v>100</v>
      </c>
    </row>
    <row r="97" spans="2:2">
      <c r="B97" s="16" t="s">
        <v>101</v>
      </c>
    </row>
    <row r="98" spans="2:2">
      <c r="B98" s="16" t="s">
        <v>102</v>
      </c>
    </row>
    <row r="99" spans="2:2">
      <c r="B99" s="16" t="s">
        <v>103</v>
      </c>
    </row>
    <row r="100" spans="2:2">
      <c r="B100" s="16" t="s">
        <v>104</v>
      </c>
    </row>
    <row r="101" spans="2:2">
      <c r="B101" s="16" t="s">
        <v>105</v>
      </c>
    </row>
    <row r="102" spans="2:2">
      <c r="B102" s="16" t="s">
        <v>106</v>
      </c>
    </row>
    <row r="103" spans="2:2">
      <c r="B103" s="16" t="s">
        <v>107</v>
      </c>
    </row>
    <row r="104" spans="2:2">
      <c r="B104" s="16" t="s">
        <v>108</v>
      </c>
    </row>
    <row r="105" spans="2:2">
      <c r="B105" s="16" t="s">
        <v>109</v>
      </c>
    </row>
    <row r="106" spans="2:2">
      <c r="B106" s="16" t="s">
        <v>110</v>
      </c>
    </row>
    <row r="107" spans="2:2">
      <c r="B107" s="16" t="s">
        <v>111</v>
      </c>
    </row>
    <row r="108" spans="2:2">
      <c r="B108" s="16" t="s">
        <v>112</v>
      </c>
    </row>
    <row r="109" spans="2:2">
      <c r="B109" s="16" t="s">
        <v>113</v>
      </c>
    </row>
    <row r="110" spans="2:2">
      <c r="B110" s="16" t="s">
        <v>114</v>
      </c>
    </row>
    <row r="111" spans="2:2">
      <c r="B111" s="16" t="s">
        <v>115</v>
      </c>
    </row>
    <row r="112" spans="2:2">
      <c r="B112" s="16" t="s">
        <v>116</v>
      </c>
    </row>
    <row r="113" spans="2:2">
      <c r="B113" s="16" t="s">
        <v>117</v>
      </c>
    </row>
    <row r="114" spans="2:2">
      <c r="B114" s="16" t="s">
        <v>118</v>
      </c>
    </row>
    <row r="115" spans="2:2">
      <c r="B115" s="16" t="s">
        <v>119</v>
      </c>
    </row>
    <row r="116" spans="2:2">
      <c r="B116" s="16" t="s">
        <v>120</v>
      </c>
    </row>
    <row r="117" spans="2:2">
      <c r="B117" s="16" t="s">
        <v>121</v>
      </c>
    </row>
    <row r="118" spans="2:2">
      <c r="B118" s="16" t="s">
        <v>122</v>
      </c>
    </row>
    <row r="119" spans="2:2">
      <c r="B119" s="16" t="s">
        <v>123</v>
      </c>
    </row>
    <row r="120" spans="2:2">
      <c r="B120" s="16" t="s">
        <v>124</v>
      </c>
    </row>
    <row r="121" spans="2:2">
      <c r="B121" s="16" t="s">
        <v>125</v>
      </c>
    </row>
    <row r="122" spans="2:2">
      <c r="B122" s="16" t="s">
        <v>126</v>
      </c>
    </row>
    <row r="123" spans="2:2">
      <c r="B123" s="16" t="s">
        <v>127</v>
      </c>
    </row>
    <row r="124" spans="2:2">
      <c r="B124" s="16" t="s">
        <v>128</v>
      </c>
    </row>
    <row r="125" spans="2:2">
      <c r="B125" s="16" t="s">
        <v>129</v>
      </c>
    </row>
    <row r="126" spans="2:2">
      <c r="B126" s="16" t="s">
        <v>130</v>
      </c>
    </row>
    <row r="127" spans="2:2">
      <c r="B127" s="16" t="s">
        <v>131</v>
      </c>
    </row>
    <row r="128" spans="2:2">
      <c r="B128" s="16" t="s">
        <v>132</v>
      </c>
    </row>
    <row r="129" spans="2:2">
      <c r="B129" s="16" t="s">
        <v>133</v>
      </c>
    </row>
    <row r="130" spans="2:2">
      <c r="B130" s="16" t="s">
        <v>134</v>
      </c>
    </row>
    <row r="131" spans="2:2">
      <c r="B131" s="16" t="s">
        <v>135</v>
      </c>
    </row>
    <row r="132" spans="2:2">
      <c r="B132" s="16" t="s">
        <v>136</v>
      </c>
    </row>
    <row r="133" spans="2:2">
      <c r="B133" s="16" t="s">
        <v>137</v>
      </c>
    </row>
    <row r="134" spans="2:2">
      <c r="B134" s="16" t="s">
        <v>138</v>
      </c>
    </row>
    <row r="135" spans="2:2">
      <c r="B135" s="16" t="s">
        <v>139</v>
      </c>
    </row>
    <row r="136" spans="2:2">
      <c r="B136" s="16" t="s">
        <v>140</v>
      </c>
    </row>
    <row r="137" spans="2:2">
      <c r="B137" s="16" t="s">
        <v>141</v>
      </c>
    </row>
    <row r="138" spans="2:2">
      <c r="B138" s="16" t="s">
        <v>142</v>
      </c>
    </row>
    <row r="139" spans="2:2">
      <c r="B139" s="16" t="s">
        <v>143</v>
      </c>
    </row>
    <row r="140" spans="2:2">
      <c r="B140" s="16" t="s">
        <v>72</v>
      </c>
    </row>
  </sheetData>
  <phoneticPr fontId="1" type="noConversion"/>
  <dataValidations disablePrompts="1" count="4">
    <dataValidation type="list" allowBlank="1" showInputMessage="1" showErrorMessage="1" sqref="M38">
      <formula1>INDIRECT($L$38)</formula1>
    </dataValidation>
    <dataValidation type="list" allowBlank="1" showInputMessage="1" showErrorMessage="1" sqref="L38">
      <formula1>$L$32:$N$32</formula1>
    </dataValidation>
    <dataValidation type="list" allowBlank="1" showInputMessage="1" showErrorMessage="1" sqref="I34">
      <formula1>INDIRECT($H$34)</formula1>
    </dataValidation>
    <dataValidation type="list" allowBlank="1" showInputMessage="1" showErrorMessage="1" sqref="H34">
      <formula1>$F$34</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58</vt:i4>
      </vt:variant>
    </vt:vector>
  </HeadingPairs>
  <TitlesOfParts>
    <vt:vector size="60" baseType="lpstr">
      <vt:lpstr>Account Opening Form_EN</vt:lpstr>
      <vt:lpstr>Data List</vt:lpstr>
      <vt:lpstr>A.</vt:lpstr>
      <vt:lpstr>A.1</vt:lpstr>
      <vt:lpstr>B.</vt:lpstr>
      <vt:lpstr>B.1</vt:lpstr>
      <vt:lpstr>B.2</vt:lpstr>
      <vt:lpstr>C.</vt:lpstr>
      <vt:lpstr>C.1</vt:lpstr>
      <vt:lpstr>C.2</vt:lpstr>
      <vt:lpstr>C.3</vt:lpstr>
      <vt:lpstr>C.4</vt:lpstr>
      <vt:lpstr>C.5</vt:lpstr>
      <vt:lpstr>D.</vt:lpstr>
      <vt:lpstr>D.1</vt:lpstr>
      <vt:lpstr>D.2</vt:lpstr>
      <vt:lpstr>D.3</vt:lpstr>
      <vt:lpstr>E.</vt:lpstr>
      <vt:lpstr>E.1</vt:lpstr>
      <vt:lpstr>E.2</vt:lpstr>
      <vt:lpstr>E.3</vt:lpstr>
      <vt:lpstr>E.4</vt:lpstr>
      <vt:lpstr>F.</vt:lpstr>
      <vt:lpstr>F.1</vt:lpstr>
      <vt:lpstr>G.</vt:lpstr>
      <vt:lpstr>G.1</vt:lpstr>
      <vt:lpstr>G.2</vt:lpstr>
      <vt:lpstr>G.3</vt:lpstr>
      <vt:lpstr>G.4</vt:lpstr>
      <vt:lpstr>H.</vt:lpstr>
      <vt:lpstr>H.1</vt:lpstr>
      <vt:lpstr>H.2</vt:lpstr>
      <vt:lpstr>H.3</vt:lpstr>
      <vt:lpstr>I.</vt:lpstr>
      <vt:lpstr>I.1</vt:lpstr>
      <vt:lpstr>I.2</vt:lpstr>
      <vt:lpstr>I.3</vt:lpstr>
      <vt:lpstr>I.4</vt:lpstr>
      <vt:lpstr>J.</vt:lpstr>
      <vt:lpstr>J.1</vt:lpstr>
      <vt:lpstr>J.2</vt:lpstr>
      <vt:lpstr>J.3</vt:lpstr>
      <vt:lpstr>J.4</vt:lpstr>
      <vt:lpstr>K.</vt:lpstr>
      <vt:lpstr>K.1</vt:lpstr>
      <vt:lpstr>K.2</vt:lpstr>
      <vt:lpstr>K.3</vt:lpstr>
      <vt:lpstr>K.4</vt:lpstr>
      <vt:lpstr>K.5</vt:lpstr>
      <vt:lpstr>K.6</vt:lpstr>
      <vt:lpstr>L.</vt:lpstr>
      <vt:lpstr>L.1</vt:lpstr>
      <vt:lpstr>L.2</vt:lpstr>
      <vt:lpstr>L.3</vt:lpstr>
      <vt:lpstr>L.4</vt:lpstr>
      <vt:lpstr>L.5</vt:lpstr>
      <vt:lpstr>L.6</vt:lpstr>
      <vt:lpstr>L.7</vt:lpstr>
      <vt:lpstr>L.8</vt:lpstr>
      <vt:lpstr>'Account Opening Form_EN'!Print_Area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Ji Soo(LEE Ji Soo)-KR</dc:creator>
  <cp:lastModifiedBy>Windows7</cp:lastModifiedBy>
  <cp:lastPrinted>2017-09-01T02:58:13Z</cp:lastPrinted>
  <dcterms:created xsi:type="dcterms:W3CDTF">2016-09-02T01:26:09Z</dcterms:created>
  <dcterms:modified xsi:type="dcterms:W3CDTF">2017-11-13T09:24:28Z</dcterms:modified>
</cp:coreProperties>
</file>